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U HỒI ĐẤT NĂM 2024\đường tổ 3, thôn cát đi đất ông thi 2023-2024\to trình thu hồi 01.2025\"/>
    </mc:Choice>
  </mc:AlternateContent>
  <bookViews>
    <workbookView xWindow="-120" yWindow="-120" windowWidth="20730" windowHeight="11160" activeTab="1"/>
  </bookViews>
  <sheets>
    <sheet name="Danh sách BQL" sheetId="6" r:id="rId1"/>
    <sheet name="Danh sách UBND xã" sheetId="7" r:id="rId2"/>
  </sheets>
  <definedNames>
    <definedName name="_xlnm._FilterDatabase" localSheetId="0" hidden="1">'Danh sách BQL'!$A$9:$S$9</definedName>
    <definedName name="_xlnm._FilterDatabase" localSheetId="1" hidden="1">'Danh sách UBND xã'!$A$9:$S$9</definedName>
    <definedName name="_xlnm.Print_Titles" localSheetId="0">'Danh sách BQL'!$6:$8</definedName>
    <definedName name="_xlnm.Print_Titles" localSheetId="1">'Danh sách UBND xã'!$6:$8</definedName>
  </definedNames>
  <calcPr calcId="162913"/>
</workbook>
</file>

<file path=xl/calcChain.xml><?xml version="1.0" encoding="utf-8"?>
<calcChain xmlns="http://schemas.openxmlformats.org/spreadsheetml/2006/main">
  <c r="Q50" i="7" l="1"/>
  <c r="P50" i="7"/>
  <c r="H50" i="7"/>
  <c r="G50" i="7"/>
  <c r="F50" i="7"/>
  <c r="P49" i="7"/>
  <c r="P48" i="7"/>
  <c r="P47" i="7"/>
  <c r="P46" i="7"/>
  <c r="P45" i="7"/>
  <c r="Q44" i="7"/>
  <c r="P43" i="7"/>
  <c r="Q42" i="7"/>
  <c r="Q41" i="7"/>
  <c r="P40" i="7"/>
  <c r="O39" i="7"/>
  <c r="O50" i="7" s="1"/>
  <c r="Q38" i="7"/>
  <c r="P37" i="7"/>
  <c r="P36" i="7"/>
  <c r="Q35" i="7"/>
  <c r="Q34" i="7"/>
  <c r="P33" i="7"/>
  <c r="N32" i="7"/>
  <c r="N50" i="7" s="1"/>
  <c r="L31" i="7"/>
  <c r="M29" i="7"/>
  <c r="K28" i="7"/>
  <c r="M27" i="7"/>
  <c r="L26" i="7"/>
  <c r="L25" i="7"/>
  <c r="L24" i="7"/>
  <c r="L23" i="7"/>
  <c r="L22" i="7"/>
  <c r="K21" i="7"/>
  <c r="K50" i="7" s="1"/>
  <c r="I20" i="7"/>
  <c r="J20" i="7" s="1"/>
  <c r="L20" i="7" s="1"/>
  <c r="L19" i="7"/>
  <c r="I18" i="7"/>
  <c r="J18" i="7" s="1"/>
  <c r="L18" i="7" s="1"/>
  <c r="I17" i="7"/>
  <c r="J17" i="7" s="1"/>
  <c r="L17" i="7" s="1"/>
  <c r="L16" i="7"/>
  <c r="J15" i="7"/>
  <c r="M15" i="7" s="1"/>
  <c r="M50" i="7" s="1"/>
  <c r="I15" i="7"/>
  <c r="J14" i="7"/>
  <c r="L14" i="7" s="1"/>
  <c r="I14" i="7"/>
  <c r="J13" i="7"/>
  <c r="L13" i="7" s="1"/>
  <c r="I13" i="7"/>
  <c r="L12" i="7"/>
  <c r="J11" i="7"/>
  <c r="L11" i="7" s="1"/>
  <c r="I11" i="7"/>
  <c r="I50" i="7" s="1"/>
  <c r="J10" i="7"/>
  <c r="L10" i="7" s="1"/>
  <c r="L50" i="7" s="1"/>
  <c r="I10" i="7"/>
  <c r="J50" i="7" l="1"/>
  <c r="H50" i="6"/>
  <c r="P49" i="6"/>
  <c r="P48" i="6"/>
  <c r="P47" i="6"/>
  <c r="P46" i="6"/>
  <c r="P45" i="6"/>
  <c r="Q44" i="6"/>
  <c r="P43" i="6"/>
  <c r="Q42" i="6"/>
  <c r="Q41" i="6"/>
  <c r="P40" i="6"/>
  <c r="O39" i="6"/>
  <c r="O50" i="6" s="1"/>
  <c r="Q38" i="6"/>
  <c r="P37" i="6"/>
  <c r="P36" i="6"/>
  <c r="Q35" i="6"/>
  <c r="Q34" i="6"/>
  <c r="Q50" i="6" s="1"/>
  <c r="P33" i="6"/>
  <c r="P50" i="6" s="1"/>
  <c r="N32" i="6"/>
  <c r="N50" i="6" s="1"/>
  <c r="L31" i="6"/>
  <c r="M29" i="6" l="1"/>
  <c r="K28" i="6"/>
  <c r="M27" i="6"/>
  <c r="L26" i="6"/>
  <c r="L25" i="6"/>
  <c r="L24" i="6"/>
  <c r="L23" i="6"/>
  <c r="L22" i="6"/>
  <c r="K21" i="6"/>
  <c r="K50" i="6" s="1"/>
  <c r="L19" i="6"/>
  <c r="I20" i="6"/>
  <c r="J20" i="6" s="1"/>
  <c r="L20" i="6" s="1"/>
  <c r="I18" i="6"/>
  <c r="J18" i="6" s="1"/>
  <c r="L18" i="6" s="1"/>
  <c r="I17" i="6"/>
  <c r="J17" i="6" s="1"/>
  <c r="L17" i="6" s="1"/>
  <c r="L16" i="6"/>
  <c r="J15" i="6"/>
  <c r="M15" i="6" s="1"/>
  <c r="M50" i="6" s="1"/>
  <c r="I15" i="6"/>
  <c r="J14" i="6"/>
  <c r="L14" i="6" s="1"/>
  <c r="I14" i="6"/>
  <c r="J13" i="6"/>
  <c r="L13" i="6" s="1"/>
  <c r="I13" i="6"/>
  <c r="L12" i="6"/>
  <c r="I11" i="6"/>
  <c r="J11" i="6"/>
  <c r="L11" i="6" s="1"/>
  <c r="J10" i="6"/>
  <c r="I10" i="6"/>
  <c r="I50" i="6" l="1"/>
  <c r="J50" i="6"/>
  <c r="F50" i="6"/>
  <c r="G50" i="6"/>
  <c r="L10" i="6" l="1"/>
  <c r="L50" i="6" s="1"/>
</calcChain>
</file>

<file path=xl/sharedStrings.xml><?xml version="1.0" encoding="utf-8"?>
<sst xmlns="http://schemas.openxmlformats.org/spreadsheetml/2006/main" count="150" uniqueCount="61">
  <si>
    <t>ONT</t>
  </si>
  <si>
    <t>CLN</t>
  </si>
  <si>
    <t>DGT</t>
  </si>
  <si>
    <t>Chỉnh lý</t>
  </si>
  <si>
    <t>STT</t>
  </si>
  <si>
    <t>Ghi chú</t>
  </si>
  <si>
    <t xml:space="preserve">Số thửa </t>
  </si>
  <si>
    <t>Trích lục</t>
  </si>
  <si>
    <t>Đo đạc bổ sung</t>
  </si>
  <si>
    <t>Địa chỉ</t>
  </si>
  <si>
    <t>Tổng cộng:</t>
  </si>
  <si>
    <t>Tổng diện tích quy hoạch</t>
  </si>
  <si>
    <t>Diện tích đề nghị thu hồi đất</t>
  </si>
  <si>
    <t>GCNSDĐ (nếu có)</t>
  </si>
  <si>
    <t xml:space="preserve">   Tờ BĐĐC khu đất tỷ lệ 1/2000 năm 2023</t>
  </si>
  <si>
    <t>Loại đất và diện tích
 đề nghị thu hồi đất (m2)</t>
  </si>
  <si>
    <r>
      <t>Diện tích (m</t>
    </r>
    <r>
      <rPr>
        <b/>
        <vertAlign val="superscript"/>
        <sz val="12"/>
        <color indexed="8"/>
        <rFont val="Times New Roman"/>
        <family val="1"/>
      </rPr>
      <t>2</t>
    </r>
    <r>
      <rPr>
        <b/>
        <sz val="12"/>
        <color indexed="8"/>
        <rFont val="Times New Roman"/>
        <family val="1"/>
      </rPr>
      <t>)</t>
    </r>
  </si>
  <si>
    <t>Chủ quản lý, sử dụng</t>
  </si>
  <si>
    <t>I</t>
  </si>
  <si>
    <t>II</t>
  </si>
  <si>
    <t>Đất do tổ chức quản lý</t>
  </si>
  <si>
    <t xml:space="preserve">      DANH SÁCH TỔ CHỨC, HỘ GIA ĐÌNH, CÁ NHÂN ĐỀ NGHỊ THU HỒI ĐẤT (ĐỢT 1)</t>
  </si>
  <si>
    <t>Tờ bản  đồ khu đất</t>
  </si>
  <si>
    <t>Đất của hộ gia đình, cá nhân quản lý</t>
  </si>
  <si>
    <t xml:space="preserve">Công trình: Đường từ trường Tiểu học tổ 3 thôn Cát cũ đến đất ông Thi </t>
  </si>
  <si>
    <t xml:space="preserve">Địa điểm: xã Trà Thanh, huyện Trà Bồng </t>
  </si>
  <si>
    <t>(Kèm theo Tờ trình số  01 /TTr-BQL ngày 03 /01/2025 của Ban quản lý dự án ĐTXD và PTQĐ huyện Trà Bồng)</t>
  </si>
  <si>
    <t>Hồ Thị Thảo (chồng mất)</t>
  </si>
  <si>
    <t>Thôn Cát, xã Trà Thanh</t>
  </si>
  <si>
    <t>Hồ Thị Cúc</t>
  </si>
  <si>
    <t>Hồ Thị Yến</t>
  </si>
  <si>
    <t>Hồ Văn Công</t>
  </si>
  <si>
    <t>Hồ Văn Châu</t>
  </si>
  <si>
    <t>ONT + NHK</t>
  </si>
  <si>
    <t>Hồ Văn Bình</t>
  </si>
  <si>
    <t>Hồ Văn Hữu</t>
  </si>
  <si>
    <r>
      <t xml:space="preserve">Công nhận loại đất số </t>
    </r>
    <r>
      <rPr>
        <i/>
        <sz val="12"/>
        <color rgb="FFFF0000"/>
        <rFont val="Times New Roman"/>
        <family val="1"/>
      </rPr>
      <t>3584/UBND-TNMT ngày 09/11/2023  của UBND</t>
    </r>
    <r>
      <rPr>
        <i/>
        <sz val="12"/>
        <color indexed="8"/>
        <rFont val="Times New Roman"/>
        <family val="1"/>
      </rPr>
      <t>huyện</t>
    </r>
  </si>
  <si>
    <t>Hồ Văn Luyến</t>
  </si>
  <si>
    <t>Hồ Văn Xuyến</t>
  </si>
  <si>
    <t>Hồ Văn Thạch</t>
  </si>
  <si>
    <t>Hồ Văn Phúc</t>
  </si>
  <si>
    <t>Hồ Văn Quang</t>
  </si>
  <si>
    <r>
      <t xml:space="preserve">Thông báo thu hồi đất số </t>
    </r>
    <r>
      <rPr>
        <sz val="12"/>
        <color rgb="FFFF0000"/>
        <rFont val="Times New Roman"/>
        <family val="1"/>
      </rPr>
      <t>387</t>
    </r>
    <r>
      <rPr>
        <sz val="12"/>
        <color indexed="8"/>
        <rFont val="Times New Roman"/>
        <family val="1"/>
      </rPr>
      <t xml:space="preserve">/TB-UBND ngày 19/07/2023 </t>
    </r>
  </si>
  <si>
    <r>
      <t xml:space="preserve">Thông báo thu hồi đất số </t>
    </r>
    <r>
      <rPr>
        <sz val="12"/>
        <color rgb="FFFF0000"/>
        <rFont val="Times New Roman"/>
        <family val="1"/>
      </rPr>
      <t>389</t>
    </r>
    <r>
      <rPr>
        <sz val="12"/>
        <color indexed="8"/>
        <rFont val="Times New Roman"/>
        <family val="1"/>
      </rPr>
      <t xml:space="preserve">/TB-UBND ngày 19/07/2023 </t>
    </r>
  </si>
  <si>
    <r>
      <t xml:space="preserve">Thông báo thu hồi đất số </t>
    </r>
    <r>
      <rPr>
        <sz val="12"/>
        <color rgb="FFFF0000"/>
        <rFont val="Times New Roman"/>
        <family val="1"/>
      </rPr>
      <t>388</t>
    </r>
    <r>
      <rPr>
        <sz val="12"/>
        <color indexed="8"/>
        <rFont val="Times New Roman"/>
        <family val="1"/>
      </rPr>
      <t xml:space="preserve">/TB-UBND ngày 19/07/2023 </t>
    </r>
  </si>
  <si>
    <t xml:space="preserve">Thông báo thu hồi đất số 392/TB-UBND ngày 19/07/2023 </t>
  </si>
  <si>
    <t>Thông báo thu hồi đất số 393/TB-UBND ngày 19/07/2023</t>
  </si>
  <si>
    <t xml:space="preserve">Thông báo thu hồi đất số 394/TB-UBND ngày 19/07/2023 </t>
  </si>
  <si>
    <r>
      <t xml:space="preserve">Thông báo thu hồi đất số </t>
    </r>
    <r>
      <rPr>
        <sz val="12"/>
        <color rgb="FFFF0000"/>
        <rFont val="Times New Roman"/>
        <family val="1"/>
      </rPr>
      <t>396</t>
    </r>
    <r>
      <rPr>
        <sz val="12"/>
        <color indexed="8"/>
        <rFont val="Times New Roman"/>
        <family val="1"/>
      </rPr>
      <t xml:space="preserve">/TB-UBND ngày 19/07/2023 </t>
    </r>
  </si>
  <si>
    <t>Thông báo thu hồi đất số 395/TB-UBND ngày 19/07/2023</t>
  </si>
  <si>
    <t xml:space="preserve">Thông báo thu hồi đất số 397/TB-UBND ngày 19/07/2023 </t>
  </si>
  <si>
    <t xml:space="preserve">Thông báo thu hồi đất số 398/TB-UBND ngày 19/07/2023 </t>
  </si>
  <si>
    <t>Đất cộng đồng dân cư tổ 2</t>
  </si>
  <si>
    <t>Trường PTDTBT TH Trà Thanh</t>
  </si>
  <si>
    <t>DGD</t>
  </si>
  <si>
    <t>DCS</t>
  </si>
  <si>
    <t>SON</t>
  </si>
  <si>
    <t>UBND xã Trà Thanh</t>
  </si>
  <si>
    <t xml:space="preserve">Thông báo thu hồi đất số 399/TB-UBND ngày 19/07/2023 </t>
  </si>
  <si>
    <t xml:space="preserve">Thông báo thu hồi đất số 400/TB-UBND ngày 19/07/2023 </t>
  </si>
  <si>
    <t>(Kèm theo Tờ trình số      /TTr-UBND ngày 07/01/2025 của UBND xã Trà Thanh)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</si>
</sst>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#,##0.0"/>
    <numFmt numFmtId="166" formatCode="#,##0.0;[Red]#,##0.0"/>
    <numFmt numFmtId="167" formatCode="_-* #,##0.00\ _₫_-;\-* #,##0.00\ _₫_-;_-* &quot;-&quot;??\ _₫_-;_-@_-"/>
    <numFmt numFmtId="168" formatCode="_(* #,##0.0_);_(* \(#,##0.0\);_(* &quot;-&quot;??_);_(@_)"/>
  </numFmts>
  <fonts count="18" x14ac:knownFonts="1">
    <font>
      <sz val="10"/>
      <color indexed="8"/>
      <name val="Arial"/>
      <charset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Arial"/>
      <charset val="1"/>
    </font>
    <font>
      <sz val="10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0"/>
      <name val="VNI-Times"/>
    </font>
    <font>
      <sz val="9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167" fontId="15" fillId="0" borderId="0" applyFont="0" applyFill="0" applyBorder="0" applyAlignment="0" applyProtection="0"/>
  </cellStyleXfs>
  <cellXfs count="49">
    <xf numFmtId="0" fontId="0" fillId="0" borderId="0" xfId="0"/>
    <xf numFmtId="166" fontId="10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" fontId="12" fillId="3" borderId="1" xfId="5" applyNumberFormat="1" applyFont="1" applyFill="1" applyBorder="1" applyAlignment="1">
      <alignment horizontal="center" vertical="center" wrapText="1"/>
    </xf>
    <xf numFmtId="3" fontId="12" fillId="3" borderId="1" xfId="5" applyNumberFormat="1" applyFont="1" applyFill="1" applyBorder="1" applyAlignment="1">
      <alignment horizontal="center" vertical="center" wrapText="1"/>
    </xf>
    <xf numFmtId="166" fontId="10" fillId="2" borderId="1" xfId="3" applyNumberFormat="1" applyFont="1" applyFill="1" applyBorder="1" applyAlignment="1">
      <alignment horizontal="center" vertical="center" wrapText="1"/>
    </xf>
    <xf numFmtId="168" fontId="12" fillId="3" borderId="1" xfId="5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vertical="center" wrapText="1"/>
    </xf>
    <xf numFmtId="165" fontId="12" fillId="3" borderId="1" xfId="5" applyNumberFormat="1" applyFont="1" applyFill="1" applyBorder="1" applyAlignment="1">
      <alignment horizontal="center" vertical="center" wrapText="1"/>
    </xf>
    <xf numFmtId="168" fontId="12" fillId="3" borderId="1" xfId="5" applyNumberFormat="1" applyFont="1" applyFill="1" applyBorder="1" applyAlignment="1">
      <alignment vertical="center" wrapText="1"/>
    </xf>
    <xf numFmtId="165" fontId="12" fillId="3" borderId="1" xfId="5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shrinkToFit="1"/>
    </xf>
    <xf numFmtId="164" fontId="3" fillId="0" borderId="1" xfId="1" applyNumberFormat="1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">
    <cellStyle name="Comma" xfId="3" builtinId="3"/>
    <cellStyle name="Comma 3" xfId="5"/>
    <cellStyle name="Normal" xfId="0" builtinId="0"/>
    <cellStyle name="Normal_Sheet1" xfId="4"/>
    <cellStyle name="Normal_Sheet1_1" xfId="1"/>
    <cellStyle name="Normal_Sheet1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="85" zoomScaleNormal="85" workbookViewId="0">
      <pane ySplit="8" topLeftCell="A34" activePane="bottomLeft" state="frozen"/>
      <selection pane="bottomLeft" activeCell="Q50" activeCellId="4" sqref="K50 M50 N50 O50 Q50"/>
    </sheetView>
  </sheetViews>
  <sheetFormatPr defaultColWidth="9.140625" defaultRowHeight="15.75" x14ac:dyDescent="0.2"/>
  <cols>
    <col min="1" max="1" width="4.85546875" style="12" customWidth="1"/>
    <col min="2" max="2" width="20" style="14" customWidth="1"/>
    <col min="3" max="3" width="16.42578125" style="28" customWidth="1"/>
    <col min="4" max="4" width="5.42578125" style="28" customWidth="1"/>
    <col min="5" max="5" width="6.28515625" style="12" customWidth="1"/>
    <col min="6" max="6" width="7.5703125" style="12" hidden="1" customWidth="1"/>
    <col min="7" max="7" width="6.7109375" style="12" hidden="1" customWidth="1"/>
    <col min="8" max="8" width="9.42578125" style="12" customWidth="1"/>
    <col min="9" max="9" width="10.7109375" style="12" customWidth="1"/>
    <col min="10" max="10" width="10.140625" style="12" customWidth="1"/>
    <col min="11" max="11" width="9.140625" style="12" customWidth="1"/>
    <col min="12" max="13" width="9.42578125" style="12" customWidth="1"/>
    <col min="14" max="14" width="8.7109375" style="12" customWidth="1"/>
    <col min="15" max="16" width="8.140625" style="12" bestFit="1" customWidth="1"/>
    <col min="17" max="17" width="6.7109375" style="12" customWidth="1"/>
    <col min="18" max="18" width="19" style="12" customWidth="1"/>
    <col min="19" max="19" width="17.28515625" style="12" customWidth="1"/>
    <col min="20" max="16384" width="9.140625" style="12"/>
  </cols>
  <sheetData>
    <row r="1" spans="1:19" s="10" customFormat="1" ht="18.75" x14ac:dyDescent="0.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10" customFormat="1" ht="18.75" x14ac:dyDescent="0.2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10" customFormat="1" ht="18.75" x14ac:dyDescent="0.2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10" customFormat="1" ht="18.75" x14ac:dyDescent="0.2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8.7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">
      <c r="A6" s="34" t="s">
        <v>4</v>
      </c>
      <c r="B6" s="47" t="s">
        <v>14</v>
      </c>
      <c r="C6" s="47"/>
      <c r="D6" s="47"/>
      <c r="E6" s="47"/>
      <c r="F6" s="47"/>
      <c r="G6" s="47"/>
      <c r="H6" s="47"/>
      <c r="I6" s="47"/>
      <c r="J6" s="47"/>
      <c r="K6" s="47" t="s">
        <v>15</v>
      </c>
      <c r="L6" s="47"/>
      <c r="M6" s="47"/>
      <c r="N6" s="47"/>
      <c r="O6" s="47"/>
      <c r="P6" s="47"/>
      <c r="Q6" s="47"/>
      <c r="R6" s="47"/>
      <c r="S6" s="34" t="s">
        <v>5</v>
      </c>
    </row>
    <row r="7" spans="1:19" x14ac:dyDescent="0.2">
      <c r="A7" s="34"/>
      <c r="B7" s="34" t="s">
        <v>17</v>
      </c>
      <c r="C7" s="34" t="s">
        <v>9</v>
      </c>
      <c r="D7" s="34" t="s">
        <v>22</v>
      </c>
      <c r="E7" s="34" t="s">
        <v>6</v>
      </c>
      <c r="F7" s="45" t="s">
        <v>16</v>
      </c>
      <c r="G7" s="45"/>
      <c r="H7" s="45"/>
      <c r="I7" s="45"/>
      <c r="J7" s="45"/>
      <c r="K7" s="34" t="s">
        <v>0</v>
      </c>
      <c r="L7" s="34" t="s">
        <v>1</v>
      </c>
      <c r="M7" s="35" t="s">
        <v>33</v>
      </c>
      <c r="N7" s="34" t="s">
        <v>54</v>
      </c>
      <c r="O7" s="34" t="s">
        <v>2</v>
      </c>
      <c r="P7" s="34" t="s">
        <v>55</v>
      </c>
      <c r="Q7" s="34" t="s">
        <v>56</v>
      </c>
      <c r="R7" s="34" t="s">
        <v>13</v>
      </c>
      <c r="S7" s="34"/>
    </row>
    <row r="8" spans="1:19" ht="63" x14ac:dyDescent="0.2">
      <c r="A8" s="34"/>
      <c r="B8" s="34"/>
      <c r="C8" s="34"/>
      <c r="D8" s="34"/>
      <c r="E8" s="34"/>
      <c r="F8" s="2" t="s">
        <v>7</v>
      </c>
      <c r="G8" s="2" t="s">
        <v>3</v>
      </c>
      <c r="H8" s="2" t="s">
        <v>8</v>
      </c>
      <c r="I8" s="2" t="s">
        <v>11</v>
      </c>
      <c r="J8" s="2" t="s">
        <v>12</v>
      </c>
      <c r="K8" s="34"/>
      <c r="L8" s="34"/>
      <c r="M8" s="36"/>
      <c r="N8" s="34"/>
      <c r="O8" s="34"/>
      <c r="P8" s="34"/>
      <c r="Q8" s="34"/>
      <c r="R8" s="34"/>
      <c r="S8" s="34"/>
    </row>
    <row r="9" spans="1:19" x14ac:dyDescent="0.2">
      <c r="A9" s="30" t="s">
        <v>18</v>
      </c>
      <c r="B9" s="9" t="s">
        <v>23</v>
      </c>
      <c r="C9" s="4"/>
      <c r="D9" s="4"/>
      <c r="E9" s="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3"/>
      <c r="S9" s="3"/>
    </row>
    <row r="10" spans="1:19" x14ac:dyDescent="0.2">
      <c r="A10" s="39">
        <v>1</v>
      </c>
      <c r="B10" s="39" t="s">
        <v>27</v>
      </c>
      <c r="C10" s="39" t="s">
        <v>28</v>
      </c>
      <c r="D10" s="17">
        <v>1</v>
      </c>
      <c r="E10" s="18">
        <v>24</v>
      </c>
      <c r="F10" s="19"/>
      <c r="G10" s="1"/>
      <c r="H10" s="20">
        <v>373.4</v>
      </c>
      <c r="I10" s="20">
        <f>H10</f>
        <v>373.4</v>
      </c>
      <c r="J10" s="20">
        <f>H10</f>
        <v>373.4</v>
      </c>
      <c r="K10" s="1"/>
      <c r="L10" s="1">
        <f>J10</f>
        <v>373.4</v>
      </c>
      <c r="M10" s="1"/>
      <c r="N10" s="1"/>
      <c r="O10" s="1"/>
      <c r="P10" s="1"/>
      <c r="Q10" s="1"/>
      <c r="R10" s="37" t="s">
        <v>36</v>
      </c>
      <c r="S10" s="39" t="s">
        <v>42</v>
      </c>
    </row>
    <row r="11" spans="1:19" x14ac:dyDescent="0.2">
      <c r="A11" s="40"/>
      <c r="B11" s="40"/>
      <c r="C11" s="40"/>
      <c r="D11" s="17">
        <v>1</v>
      </c>
      <c r="E11" s="18">
        <v>27</v>
      </c>
      <c r="F11" s="19"/>
      <c r="G11" s="1"/>
      <c r="H11" s="20">
        <v>273</v>
      </c>
      <c r="I11" s="20">
        <f>H11</f>
        <v>273</v>
      </c>
      <c r="J11" s="20">
        <f>H11</f>
        <v>273</v>
      </c>
      <c r="K11" s="1"/>
      <c r="L11" s="1">
        <f>J11</f>
        <v>273</v>
      </c>
      <c r="M11" s="1"/>
      <c r="N11" s="1"/>
      <c r="O11" s="1"/>
      <c r="P11" s="1"/>
      <c r="Q11" s="1"/>
      <c r="R11" s="38"/>
      <c r="S11" s="40"/>
    </row>
    <row r="12" spans="1:19" ht="31.5" x14ac:dyDescent="0.2">
      <c r="A12" s="21">
        <v>2</v>
      </c>
      <c r="B12" s="21" t="s">
        <v>29</v>
      </c>
      <c r="C12" s="21" t="s">
        <v>28</v>
      </c>
      <c r="D12" s="22">
        <v>1</v>
      </c>
      <c r="E12" s="22">
        <v>35</v>
      </c>
      <c r="F12" s="19"/>
      <c r="G12" s="1"/>
      <c r="H12" s="23">
        <v>142.19999999999999</v>
      </c>
      <c r="I12" s="23">
        <v>142.19999999999999</v>
      </c>
      <c r="J12" s="23">
        <v>142.19999999999999</v>
      </c>
      <c r="K12" s="1"/>
      <c r="L12" s="1">
        <f>J12</f>
        <v>142.19999999999999</v>
      </c>
      <c r="M12" s="1"/>
      <c r="N12" s="1"/>
      <c r="O12" s="1"/>
      <c r="P12" s="1"/>
      <c r="Q12" s="1"/>
      <c r="R12" s="38"/>
      <c r="S12" s="39" t="s">
        <v>43</v>
      </c>
    </row>
    <row r="13" spans="1:19" ht="31.5" x14ac:dyDescent="0.2">
      <c r="A13" s="21">
        <v>3</v>
      </c>
      <c r="B13" s="21" t="s">
        <v>30</v>
      </c>
      <c r="C13" s="21" t="s">
        <v>28</v>
      </c>
      <c r="D13" s="22">
        <v>1</v>
      </c>
      <c r="E13" s="22">
        <v>43</v>
      </c>
      <c r="F13" s="19"/>
      <c r="G13" s="1"/>
      <c r="H13" s="24">
        <v>2576.8000000000002</v>
      </c>
      <c r="I13" s="24">
        <f>H13</f>
        <v>2576.8000000000002</v>
      </c>
      <c r="J13" s="24">
        <f>H13</f>
        <v>2576.8000000000002</v>
      </c>
      <c r="K13" s="1"/>
      <c r="L13" s="1">
        <f>J13</f>
        <v>2576.8000000000002</v>
      </c>
      <c r="M13" s="1"/>
      <c r="N13" s="1"/>
      <c r="O13" s="1"/>
      <c r="P13" s="1"/>
      <c r="Q13" s="1"/>
      <c r="R13" s="38"/>
      <c r="S13" s="40"/>
    </row>
    <row r="14" spans="1:19" ht="31.5" x14ac:dyDescent="0.2">
      <c r="A14" s="21">
        <v>4</v>
      </c>
      <c r="B14" s="21" t="s">
        <v>31</v>
      </c>
      <c r="C14" s="21" t="s">
        <v>28</v>
      </c>
      <c r="D14" s="22">
        <v>1</v>
      </c>
      <c r="E14" s="22">
        <v>14</v>
      </c>
      <c r="F14" s="19"/>
      <c r="G14" s="1"/>
      <c r="H14" s="25">
        <v>278.89999999999998</v>
      </c>
      <c r="I14" s="25">
        <f>H14</f>
        <v>278.89999999999998</v>
      </c>
      <c r="J14" s="25">
        <f>H14</f>
        <v>278.89999999999998</v>
      </c>
      <c r="K14" s="1"/>
      <c r="L14" s="1">
        <f>J14</f>
        <v>278.89999999999998</v>
      </c>
      <c r="M14" s="1"/>
      <c r="N14" s="1"/>
      <c r="O14" s="1"/>
      <c r="P14" s="1"/>
      <c r="Q14" s="1"/>
      <c r="R14" s="38"/>
      <c r="S14" s="39" t="s">
        <v>44</v>
      </c>
    </row>
    <row r="15" spans="1:19" ht="31.5" x14ac:dyDescent="0.2">
      <c r="A15" s="21">
        <v>5</v>
      </c>
      <c r="B15" s="21" t="s">
        <v>32</v>
      </c>
      <c r="C15" s="21" t="s">
        <v>28</v>
      </c>
      <c r="D15" s="22">
        <v>1</v>
      </c>
      <c r="E15" s="22">
        <v>37</v>
      </c>
      <c r="F15" s="19"/>
      <c r="G15" s="1"/>
      <c r="H15" s="24">
        <v>42.7</v>
      </c>
      <c r="I15" s="24">
        <f>H15</f>
        <v>42.7</v>
      </c>
      <c r="J15" s="24">
        <f>H15</f>
        <v>42.7</v>
      </c>
      <c r="K15" s="1"/>
      <c r="L15" s="1"/>
      <c r="M15" s="1">
        <f>J15</f>
        <v>42.7</v>
      </c>
      <c r="N15" s="1"/>
      <c r="O15" s="1"/>
      <c r="P15" s="1"/>
      <c r="Q15" s="1"/>
      <c r="R15" s="38"/>
      <c r="S15" s="40"/>
    </row>
    <row r="16" spans="1:19" ht="63" x14ac:dyDescent="0.2">
      <c r="A16" s="21">
        <v>6</v>
      </c>
      <c r="B16" s="21" t="s">
        <v>34</v>
      </c>
      <c r="C16" s="21" t="s">
        <v>28</v>
      </c>
      <c r="D16" s="22">
        <v>1</v>
      </c>
      <c r="E16" s="22">
        <v>40</v>
      </c>
      <c r="F16" s="19"/>
      <c r="G16" s="1"/>
      <c r="H16" s="26">
        <v>6.4</v>
      </c>
      <c r="I16" s="26">
        <v>6.4</v>
      </c>
      <c r="J16" s="26">
        <v>6.4</v>
      </c>
      <c r="K16" s="1"/>
      <c r="L16" s="1">
        <f>J16</f>
        <v>6.4</v>
      </c>
      <c r="M16" s="1"/>
      <c r="N16" s="1"/>
      <c r="O16" s="1"/>
      <c r="P16" s="1"/>
      <c r="Q16" s="1"/>
      <c r="R16" s="38"/>
      <c r="S16" s="21" t="s">
        <v>45</v>
      </c>
    </row>
    <row r="17" spans="1:19" x14ac:dyDescent="0.2">
      <c r="A17" s="39">
        <v>7</v>
      </c>
      <c r="B17" s="39" t="s">
        <v>35</v>
      </c>
      <c r="C17" s="39" t="s">
        <v>28</v>
      </c>
      <c r="D17" s="22">
        <v>1</v>
      </c>
      <c r="E17" s="22">
        <v>8</v>
      </c>
      <c r="F17" s="19"/>
      <c r="G17" s="1"/>
      <c r="H17" s="26">
        <v>26.1</v>
      </c>
      <c r="I17" s="26">
        <f>H17</f>
        <v>26.1</v>
      </c>
      <c r="J17" s="26">
        <f>I17</f>
        <v>26.1</v>
      </c>
      <c r="K17" s="1"/>
      <c r="L17" s="1">
        <f t="shared" ref="L17:L26" si="0">J17</f>
        <v>26.1</v>
      </c>
      <c r="M17" s="1"/>
      <c r="N17" s="1"/>
      <c r="O17" s="1"/>
      <c r="P17" s="1"/>
      <c r="Q17" s="1"/>
      <c r="R17" s="38"/>
      <c r="S17" s="39" t="s">
        <v>46</v>
      </c>
    </row>
    <row r="18" spans="1:19" x14ac:dyDescent="0.2">
      <c r="A18" s="41"/>
      <c r="B18" s="41"/>
      <c r="C18" s="41"/>
      <c r="D18" s="22">
        <v>1</v>
      </c>
      <c r="E18" s="22">
        <v>9</v>
      </c>
      <c r="F18" s="19"/>
      <c r="G18" s="1"/>
      <c r="H18" s="26">
        <v>73.5</v>
      </c>
      <c r="I18" s="26">
        <f>H18</f>
        <v>73.5</v>
      </c>
      <c r="J18" s="26">
        <f>I18</f>
        <v>73.5</v>
      </c>
      <c r="K18" s="1"/>
      <c r="L18" s="1">
        <f t="shared" si="0"/>
        <v>73.5</v>
      </c>
      <c r="M18" s="1"/>
      <c r="N18" s="1"/>
      <c r="O18" s="1"/>
      <c r="P18" s="1"/>
      <c r="Q18" s="1"/>
      <c r="R18" s="38"/>
      <c r="S18" s="41"/>
    </row>
    <row r="19" spans="1:19" x14ac:dyDescent="0.2">
      <c r="A19" s="41"/>
      <c r="B19" s="41"/>
      <c r="C19" s="41"/>
      <c r="D19" s="22">
        <v>1</v>
      </c>
      <c r="E19" s="22">
        <v>12</v>
      </c>
      <c r="F19" s="19"/>
      <c r="G19" s="1"/>
      <c r="H19" s="26">
        <v>32.799999999999997</v>
      </c>
      <c r="I19" s="26">
        <v>32.799999999999997</v>
      </c>
      <c r="J19" s="26">
        <v>32.799999999999997</v>
      </c>
      <c r="K19" s="1"/>
      <c r="L19" s="1">
        <f t="shared" si="0"/>
        <v>32.799999999999997</v>
      </c>
      <c r="M19" s="1"/>
      <c r="N19" s="1"/>
      <c r="O19" s="1"/>
      <c r="P19" s="1"/>
      <c r="Q19" s="1"/>
      <c r="R19" s="38"/>
      <c r="S19" s="41"/>
    </row>
    <row r="20" spans="1:19" x14ac:dyDescent="0.2">
      <c r="A20" s="40"/>
      <c r="B20" s="40"/>
      <c r="C20" s="40"/>
      <c r="D20" s="22">
        <v>1</v>
      </c>
      <c r="E20" s="22">
        <v>11</v>
      </c>
      <c r="F20" s="19"/>
      <c r="G20" s="1"/>
      <c r="H20" s="26">
        <v>70.7</v>
      </c>
      <c r="I20" s="26">
        <f>H20</f>
        <v>70.7</v>
      </c>
      <c r="J20" s="26">
        <f>I20</f>
        <v>70.7</v>
      </c>
      <c r="K20" s="1"/>
      <c r="L20" s="1">
        <f t="shared" si="0"/>
        <v>70.7</v>
      </c>
      <c r="M20" s="1"/>
      <c r="N20" s="1"/>
      <c r="O20" s="1"/>
      <c r="P20" s="1"/>
      <c r="Q20" s="1"/>
      <c r="R20" s="38"/>
      <c r="S20" s="40"/>
    </row>
    <row r="21" spans="1:19" ht="63" x14ac:dyDescent="0.2">
      <c r="A21" s="21">
        <v>8</v>
      </c>
      <c r="B21" s="21" t="s">
        <v>37</v>
      </c>
      <c r="C21" s="21" t="s">
        <v>28</v>
      </c>
      <c r="D21" s="17">
        <v>1</v>
      </c>
      <c r="E21" s="18">
        <v>34</v>
      </c>
      <c r="F21" s="19"/>
      <c r="G21" s="1"/>
      <c r="H21" s="26">
        <v>64.5</v>
      </c>
      <c r="I21" s="26">
        <v>64.5</v>
      </c>
      <c r="J21" s="26">
        <v>64.5</v>
      </c>
      <c r="K21" s="1">
        <f>J21</f>
        <v>64.5</v>
      </c>
      <c r="L21" s="1"/>
      <c r="M21" s="1"/>
      <c r="N21" s="1"/>
      <c r="O21" s="1"/>
      <c r="P21" s="1"/>
      <c r="Q21" s="1"/>
      <c r="R21" s="38"/>
      <c r="S21" s="21" t="s">
        <v>47</v>
      </c>
    </row>
    <row r="22" spans="1:19" x14ac:dyDescent="0.2">
      <c r="A22" s="39">
        <v>9</v>
      </c>
      <c r="B22" s="39" t="s">
        <v>38</v>
      </c>
      <c r="C22" s="39" t="s">
        <v>28</v>
      </c>
      <c r="D22" s="22">
        <v>1</v>
      </c>
      <c r="E22" s="22">
        <v>10</v>
      </c>
      <c r="F22" s="19"/>
      <c r="G22" s="1"/>
      <c r="H22" s="25">
        <v>1679.2</v>
      </c>
      <c r="I22" s="25">
        <v>1679.2</v>
      </c>
      <c r="J22" s="25">
        <v>1679.2</v>
      </c>
      <c r="K22" s="1"/>
      <c r="L22" s="1">
        <f t="shared" si="0"/>
        <v>1679.2</v>
      </c>
      <c r="M22" s="1"/>
      <c r="N22" s="1"/>
      <c r="O22" s="1"/>
      <c r="P22" s="1"/>
      <c r="Q22" s="1"/>
      <c r="R22" s="38"/>
      <c r="S22" s="39" t="s">
        <v>48</v>
      </c>
    </row>
    <row r="23" spans="1:19" x14ac:dyDescent="0.2">
      <c r="A23" s="40"/>
      <c r="B23" s="40"/>
      <c r="C23" s="40"/>
      <c r="D23" s="22">
        <v>1</v>
      </c>
      <c r="E23" s="22">
        <v>13</v>
      </c>
      <c r="F23" s="19"/>
      <c r="G23" s="1"/>
      <c r="H23" s="26">
        <v>789.2</v>
      </c>
      <c r="I23" s="26">
        <v>789.2</v>
      </c>
      <c r="J23" s="26">
        <v>789.2</v>
      </c>
      <c r="K23" s="1"/>
      <c r="L23" s="1">
        <f t="shared" si="0"/>
        <v>789.2</v>
      </c>
      <c r="M23" s="1"/>
      <c r="N23" s="1"/>
      <c r="O23" s="1"/>
      <c r="P23" s="1"/>
      <c r="Q23" s="1"/>
      <c r="R23" s="38"/>
      <c r="S23" s="40"/>
    </row>
    <row r="24" spans="1:19" x14ac:dyDescent="0.2">
      <c r="A24" s="39">
        <v>10</v>
      </c>
      <c r="B24" s="39" t="s">
        <v>39</v>
      </c>
      <c r="C24" s="39" t="s">
        <v>28</v>
      </c>
      <c r="D24" s="22">
        <v>1</v>
      </c>
      <c r="E24" s="22">
        <v>28</v>
      </c>
      <c r="F24" s="19"/>
      <c r="G24" s="1"/>
      <c r="H24" s="20">
        <v>207</v>
      </c>
      <c r="I24" s="20">
        <v>207</v>
      </c>
      <c r="J24" s="20">
        <v>207</v>
      </c>
      <c r="K24" s="1"/>
      <c r="L24" s="1">
        <f t="shared" si="0"/>
        <v>207</v>
      </c>
      <c r="M24" s="1"/>
      <c r="N24" s="1"/>
      <c r="O24" s="1"/>
      <c r="P24" s="1"/>
      <c r="Q24" s="1"/>
      <c r="R24" s="38"/>
      <c r="S24" s="39" t="s">
        <v>49</v>
      </c>
    </row>
    <row r="25" spans="1:19" x14ac:dyDescent="0.2">
      <c r="A25" s="41"/>
      <c r="B25" s="41"/>
      <c r="C25" s="41"/>
      <c r="D25" s="22">
        <v>1</v>
      </c>
      <c r="E25" s="22">
        <v>30</v>
      </c>
      <c r="F25" s="19"/>
      <c r="G25" s="1"/>
      <c r="H25" s="25">
        <v>177.3</v>
      </c>
      <c r="I25" s="25">
        <v>177.3</v>
      </c>
      <c r="J25" s="25">
        <v>177.3</v>
      </c>
      <c r="K25" s="1"/>
      <c r="L25" s="1">
        <f t="shared" si="0"/>
        <v>177.3</v>
      </c>
      <c r="M25" s="1"/>
      <c r="N25" s="1"/>
      <c r="O25" s="1"/>
      <c r="P25" s="1"/>
      <c r="Q25" s="1"/>
      <c r="R25" s="38"/>
      <c r="S25" s="41"/>
    </row>
    <row r="26" spans="1:19" x14ac:dyDescent="0.2">
      <c r="A26" s="41"/>
      <c r="B26" s="41"/>
      <c r="C26" s="41"/>
      <c r="D26" s="22">
        <v>1</v>
      </c>
      <c r="E26" s="22">
        <v>31</v>
      </c>
      <c r="F26" s="19"/>
      <c r="G26" s="1"/>
      <c r="H26" s="25">
        <v>14.4</v>
      </c>
      <c r="I26" s="25">
        <v>14.4</v>
      </c>
      <c r="J26" s="25">
        <v>14.4</v>
      </c>
      <c r="K26" s="1"/>
      <c r="L26" s="1">
        <f t="shared" si="0"/>
        <v>14.4</v>
      </c>
      <c r="M26" s="1"/>
      <c r="N26" s="1"/>
      <c r="O26" s="1"/>
      <c r="P26" s="1"/>
      <c r="Q26" s="1"/>
      <c r="R26" s="38"/>
      <c r="S26" s="41"/>
    </row>
    <row r="27" spans="1:19" x14ac:dyDescent="0.2">
      <c r="A27" s="40"/>
      <c r="B27" s="40"/>
      <c r="C27" s="40"/>
      <c r="D27" s="22">
        <v>1</v>
      </c>
      <c r="E27" s="22">
        <v>32</v>
      </c>
      <c r="F27" s="19"/>
      <c r="G27" s="1"/>
      <c r="H27" s="25">
        <v>342.7</v>
      </c>
      <c r="I27" s="25">
        <v>342.7</v>
      </c>
      <c r="J27" s="25">
        <v>342.7</v>
      </c>
      <c r="K27" s="1"/>
      <c r="L27" s="1"/>
      <c r="M27" s="1">
        <f>J27</f>
        <v>342.7</v>
      </c>
      <c r="N27" s="1"/>
      <c r="O27" s="1"/>
      <c r="P27" s="1"/>
      <c r="Q27" s="1"/>
      <c r="R27" s="38"/>
      <c r="S27" s="40"/>
    </row>
    <row r="28" spans="1:19" ht="63" x14ac:dyDescent="0.2">
      <c r="A28" s="21">
        <v>11</v>
      </c>
      <c r="B28" s="21" t="s">
        <v>40</v>
      </c>
      <c r="C28" s="21" t="s">
        <v>28</v>
      </c>
      <c r="D28" s="17">
        <v>1</v>
      </c>
      <c r="E28" s="18">
        <v>33</v>
      </c>
      <c r="F28" s="19"/>
      <c r="G28" s="1"/>
      <c r="H28" s="20">
        <v>6.8</v>
      </c>
      <c r="I28" s="20">
        <v>6.8</v>
      </c>
      <c r="J28" s="20">
        <v>6.8</v>
      </c>
      <c r="K28" s="1">
        <f>J28</f>
        <v>6.8</v>
      </c>
      <c r="L28" s="1"/>
      <c r="M28" s="1"/>
      <c r="N28" s="1"/>
      <c r="O28" s="1"/>
      <c r="P28" s="1"/>
      <c r="Q28" s="1"/>
      <c r="R28" s="38"/>
      <c r="S28" s="21" t="s">
        <v>50</v>
      </c>
    </row>
    <row r="29" spans="1:19" ht="63" x14ac:dyDescent="0.2">
      <c r="A29" s="21">
        <v>12</v>
      </c>
      <c r="B29" s="21" t="s">
        <v>41</v>
      </c>
      <c r="C29" s="21" t="s">
        <v>28</v>
      </c>
      <c r="D29" s="17">
        <v>1</v>
      </c>
      <c r="E29" s="18">
        <v>36</v>
      </c>
      <c r="F29" s="19"/>
      <c r="G29" s="1"/>
      <c r="H29" s="20">
        <v>79.099999999999994</v>
      </c>
      <c r="I29" s="20">
        <v>79.099999999999994</v>
      </c>
      <c r="J29" s="20">
        <v>79.099999999999994</v>
      </c>
      <c r="K29" s="1"/>
      <c r="L29" s="1"/>
      <c r="M29" s="1">
        <f>J29</f>
        <v>79.099999999999994</v>
      </c>
      <c r="N29" s="1"/>
      <c r="O29" s="1"/>
      <c r="P29" s="1"/>
      <c r="Q29" s="1"/>
      <c r="R29" s="38"/>
      <c r="S29" s="21" t="s">
        <v>51</v>
      </c>
    </row>
    <row r="30" spans="1:19" x14ac:dyDescent="0.2">
      <c r="A30" s="31" t="s">
        <v>19</v>
      </c>
      <c r="B30" s="32" t="s">
        <v>20</v>
      </c>
      <c r="C30" s="21"/>
      <c r="D30" s="17"/>
      <c r="E30" s="18"/>
      <c r="F30" s="19"/>
      <c r="G30" s="1"/>
      <c r="H30" s="20"/>
      <c r="I30" s="20"/>
      <c r="J30" s="20"/>
      <c r="K30" s="1"/>
      <c r="L30" s="1"/>
      <c r="M30" s="1"/>
      <c r="N30" s="1"/>
      <c r="O30" s="1"/>
      <c r="P30" s="1"/>
      <c r="Q30" s="1"/>
      <c r="R30" s="5"/>
      <c r="S30" s="21"/>
    </row>
    <row r="31" spans="1:19" ht="63" x14ac:dyDescent="0.2">
      <c r="A31" s="21">
        <v>13</v>
      </c>
      <c r="B31" s="21" t="s">
        <v>52</v>
      </c>
      <c r="C31" s="21" t="s">
        <v>28</v>
      </c>
      <c r="D31" s="17">
        <v>1</v>
      </c>
      <c r="E31" s="18">
        <v>18</v>
      </c>
      <c r="F31" s="19"/>
      <c r="G31" s="1"/>
      <c r="H31" s="20">
        <v>533.6</v>
      </c>
      <c r="I31" s="20">
        <v>533.6</v>
      </c>
      <c r="J31" s="20">
        <v>533.6</v>
      </c>
      <c r="K31" s="1"/>
      <c r="L31" s="1">
        <f>J31</f>
        <v>533.6</v>
      </c>
      <c r="M31" s="1"/>
      <c r="N31" s="1"/>
      <c r="O31" s="1"/>
      <c r="P31" s="1"/>
      <c r="Q31" s="1"/>
      <c r="R31" s="5"/>
      <c r="S31" s="21" t="s">
        <v>47</v>
      </c>
    </row>
    <row r="32" spans="1:19" ht="63" x14ac:dyDescent="0.2">
      <c r="A32" s="21">
        <v>14</v>
      </c>
      <c r="B32" s="21" t="s">
        <v>53</v>
      </c>
      <c r="C32" s="21" t="s">
        <v>28</v>
      </c>
      <c r="D32" s="17">
        <v>1</v>
      </c>
      <c r="E32" s="18">
        <v>7</v>
      </c>
      <c r="F32" s="19"/>
      <c r="G32" s="1"/>
      <c r="H32" s="20">
        <v>21.3</v>
      </c>
      <c r="I32" s="20">
        <v>21.3</v>
      </c>
      <c r="J32" s="20">
        <v>21.3</v>
      </c>
      <c r="K32" s="1"/>
      <c r="L32" s="1"/>
      <c r="M32" s="1"/>
      <c r="N32" s="1">
        <f>J32</f>
        <v>21.3</v>
      </c>
      <c r="O32" s="1"/>
      <c r="P32" s="1"/>
      <c r="Q32" s="1"/>
      <c r="R32" s="5"/>
      <c r="S32" s="21" t="s">
        <v>58</v>
      </c>
    </row>
    <row r="33" spans="1:19" x14ac:dyDescent="0.2">
      <c r="A33" s="39">
        <v>15</v>
      </c>
      <c r="B33" s="39" t="s">
        <v>57</v>
      </c>
      <c r="C33" s="39" t="s">
        <v>28</v>
      </c>
      <c r="D33" s="8">
        <v>1</v>
      </c>
      <c r="E33" s="8">
        <v>15</v>
      </c>
      <c r="F33" s="19"/>
      <c r="G33" s="1"/>
      <c r="H33" s="20">
        <v>239.2</v>
      </c>
      <c r="I33" s="20">
        <v>239.2</v>
      </c>
      <c r="J33" s="20">
        <v>239.2</v>
      </c>
      <c r="K33" s="1"/>
      <c r="L33" s="1"/>
      <c r="M33" s="1"/>
      <c r="N33" s="1"/>
      <c r="O33" s="1"/>
      <c r="P33" s="1">
        <f>J33</f>
        <v>239.2</v>
      </c>
      <c r="Q33" s="1"/>
      <c r="R33" s="5"/>
      <c r="S33" s="39" t="s">
        <v>59</v>
      </c>
    </row>
    <row r="34" spans="1:19" x14ac:dyDescent="0.2">
      <c r="A34" s="41"/>
      <c r="B34" s="41"/>
      <c r="C34" s="41"/>
      <c r="D34" s="8">
        <v>1</v>
      </c>
      <c r="E34" s="8">
        <v>16</v>
      </c>
      <c r="F34" s="19"/>
      <c r="G34" s="1"/>
      <c r="H34" s="20">
        <v>49.4</v>
      </c>
      <c r="I34" s="20">
        <v>49.4</v>
      </c>
      <c r="J34" s="20">
        <v>49.4</v>
      </c>
      <c r="K34" s="1"/>
      <c r="L34" s="1"/>
      <c r="M34" s="1"/>
      <c r="N34" s="1"/>
      <c r="O34" s="1"/>
      <c r="P34" s="1"/>
      <c r="Q34" s="1">
        <f>J34</f>
        <v>49.4</v>
      </c>
      <c r="R34" s="5"/>
      <c r="S34" s="41"/>
    </row>
    <row r="35" spans="1:19" x14ac:dyDescent="0.2">
      <c r="A35" s="41"/>
      <c r="B35" s="41"/>
      <c r="C35" s="41"/>
      <c r="D35" s="8">
        <v>1</v>
      </c>
      <c r="E35" s="8">
        <v>17</v>
      </c>
      <c r="F35" s="19"/>
      <c r="G35" s="1"/>
      <c r="H35" s="20">
        <v>17.7</v>
      </c>
      <c r="I35" s="20">
        <v>17.7</v>
      </c>
      <c r="J35" s="20">
        <v>17.7</v>
      </c>
      <c r="K35" s="1"/>
      <c r="L35" s="1"/>
      <c r="M35" s="1"/>
      <c r="N35" s="1"/>
      <c r="O35" s="1"/>
      <c r="P35" s="1"/>
      <c r="Q35" s="1">
        <f>J35</f>
        <v>17.7</v>
      </c>
      <c r="R35" s="5"/>
      <c r="S35" s="41"/>
    </row>
    <row r="36" spans="1:19" x14ac:dyDescent="0.2">
      <c r="A36" s="41"/>
      <c r="B36" s="41"/>
      <c r="C36" s="41"/>
      <c r="D36" s="8">
        <v>1</v>
      </c>
      <c r="E36" s="8">
        <v>19</v>
      </c>
      <c r="F36" s="19"/>
      <c r="G36" s="1"/>
      <c r="H36" s="20">
        <v>105.5</v>
      </c>
      <c r="I36" s="20">
        <v>105.5</v>
      </c>
      <c r="J36" s="20">
        <v>105.5</v>
      </c>
      <c r="K36" s="1"/>
      <c r="L36" s="1"/>
      <c r="M36" s="1"/>
      <c r="N36" s="1"/>
      <c r="O36" s="1"/>
      <c r="P36" s="1">
        <f>J36</f>
        <v>105.5</v>
      </c>
      <c r="Q36" s="1"/>
      <c r="R36" s="5"/>
      <c r="S36" s="41"/>
    </row>
    <row r="37" spans="1:19" x14ac:dyDescent="0.2">
      <c r="A37" s="41"/>
      <c r="B37" s="41"/>
      <c r="C37" s="41"/>
      <c r="D37" s="8">
        <v>1</v>
      </c>
      <c r="E37" s="8">
        <v>20</v>
      </c>
      <c r="F37" s="19"/>
      <c r="G37" s="1"/>
      <c r="H37" s="20">
        <v>459</v>
      </c>
      <c r="I37" s="20">
        <v>459</v>
      </c>
      <c r="J37" s="20">
        <v>459</v>
      </c>
      <c r="K37" s="1"/>
      <c r="L37" s="1"/>
      <c r="M37" s="1"/>
      <c r="N37" s="1"/>
      <c r="O37" s="1"/>
      <c r="P37" s="1">
        <f>J37</f>
        <v>459</v>
      </c>
      <c r="Q37" s="1"/>
      <c r="R37" s="5"/>
      <c r="S37" s="41"/>
    </row>
    <row r="38" spans="1:19" x14ac:dyDescent="0.2">
      <c r="A38" s="41"/>
      <c r="B38" s="41"/>
      <c r="C38" s="41"/>
      <c r="D38" s="8">
        <v>1</v>
      </c>
      <c r="E38" s="8">
        <v>21</v>
      </c>
      <c r="F38" s="19"/>
      <c r="G38" s="1"/>
      <c r="H38" s="20">
        <v>44.7</v>
      </c>
      <c r="I38" s="20">
        <v>44.7</v>
      </c>
      <c r="J38" s="20">
        <v>44.7</v>
      </c>
      <c r="K38" s="1"/>
      <c r="L38" s="1"/>
      <c r="M38" s="1"/>
      <c r="N38" s="1"/>
      <c r="O38" s="1"/>
      <c r="P38" s="1"/>
      <c r="Q38" s="1">
        <f>J38</f>
        <v>44.7</v>
      </c>
      <c r="R38" s="5"/>
      <c r="S38" s="41"/>
    </row>
    <row r="39" spans="1:19" x14ac:dyDescent="0.2">
      <c r="A39" s="41"/>
      <c r="B39" s="41"/>
      <c r="C39" s="41"/>
      <c r="D39" s="8">
        <v>1</v>
      </c>
      <c r="E39" s="8">
        <v>22</v>
      </c>
      <c r="F39" s="19"/>
      <c r="G39" s="1"/>
      <c r="H39" s="20">
        <v>7468.6</v>
      </c>
      <c r="I39" s="20">
        <v>7468.6</v>
      </c>
      <c r="J39" s="20">
        <v>7468.6</v>
      </c>
      <c r="K39" s="1"/>
      <c r="L39" s="1"/>
      <c r="M39" s="1"/>
      <c r="N39" s="1"/>
      <c r="O39" s="1">
        <f>J39</f>
        <v>7468.6</v>
      </c>
      <c r="P39" s="1"/>
      <c r="Q39" s="1"/>
      <c r="R39" s="5"/>
      <c r="S39" s="41"/>
    </row>
    <row r="40" spans="1:19" x14ac:dyDescent="0.2">
      <c r="A40" s="41"/>
      <c r="B40" s="41"/>
      <c r="C40" s="41"/>
      <c r="D40" s="8">
        <v>1</v>
      </c>
      <c r="E40" s="8">
        <v>23</v>
      </c>
      <c r="F40" s="19"/>
      <c r="G40" s="1"/>
      <c r="H40" s="20">
        <v>72.3</v>
      </c>
      <c r="I40" s="20">
        <v>72.3</v>
      </c>
      <c r="J40" s="20">
        <v>72.3</v>
      </c>
      <c r="K40" s="1"/>
      <c r="L40" s="1"/>
      <c r="M40" s="1"/>
      <c r="N40" s="1"/>
      <c r="O40" s="1"/>
      <c r="P40" s="1">
        <f>J40</f>
        <v>72.3</v>
      </c>
      <c r="Q40" s="1"/>
      <c r="R40" s="5"/>
      <c r="S40" s="41"/>
    </row>
    <row r="41" spans="1:19" x14ac:dyDescent="0.2">
      <c r="A41" s="41"/>
      <c r="B41" s="41"/>
      <c r="C41" s="41"/>
      <c r="D41" s="8">
        <v>1</v>
      </c>
      <c r="E41" s="8">
        <v>25</v>
      </c>
      <c r="F41" s="19"/>
      <c r="G41" s="1"/>
      <c r="H41" s="20">
        <v>27.7</v>
      </c>
      <c r="I41" s="20">
        <v>27.7</v>
      </c>
      <c r="J41" s="20">
        <v>27.7</v>
      </c>
      <c r="K41" s="1"/>
      <c r="L41" s="1"/>
      <c r="M41" s="1"/>
      <c r="N41" s="1"/>
      <c r="O41" s="1"/>
      <c r="P41" s="1"/>
      <c r="Q41" s="1">
        <f>J41</f>
        <v>27.7</v>
      </c>
      <c r="R41" s="5"/>
      <c r="S41" s="41"/>
    </row>
    <row r="42" spans="1:19" x14ac:dyDescent="0.2">
      <c r="A42" s="41"/>
      <c r="B42" s="41"/>
      <c r="C42" s="41"/>
      <c r="D42" s="8">
        <v>1</v>
      </c>
      <c r="E42" s="8">
        <v>26</v>
      </c>
      <c r="F42" s="19"/>
      <c r="G42" s="1"/>
      <c r="H42" s="20">
        <v>11.6</v>
      </c>
      <c r="I42" s="20">
        <v>11.6</v>
      </c>
      <c r="J42" s="20">
        <v>11.6</v>
      </c>
      <c r="K42" s="1"/>
      <c r="L42" s="1"/>
      <c r="M42" s="1"/>
      <c r="N42" s="1"/>
      <c r="O42" s="1"/>
      <c r="P42" s="1"/>
      <c r="Q42" s="1">
        <f>J42</f>
        <v>11.6</v>
      </c>
      <c r="R42" s="5"/>
      <c r="S42" s="41"/>
    </row>
    <row r="43" spans="1:19" x14ac:dyDescent="0.2">
      <c r="A43" s="41"/>
      <c r="B43" s="41"/>
      <c r="C43" s="41"/>
      <c r="D43" s="8">
        <v>1</v>
      </c>
      <c r="E43" s="8">
        <v>29</v>
      </c>
      <c r="F43" s="19"/>
      <c r="G43" s="1"/>
      <c r="H43" s="20">
        <v>68.3</v>
      </c>
      <c r="I43" s="20">
        <v>68.3</v>
      </c>
      <c r="J43" s="20">
        <v>68.3</v>
      </c>
      <c r="K43" s="1"/>
      <c r="L43" s="1"/>
      <c r="M43" s="1"/>
      <c r="N43" s="1"/>
      <c r="O43" s="1"/>
      <c r="P43" s="1">
        <f>J43</f>
        <v>68.3</v>
      </c>
      <c r="Q43" s="1"/>
      <c r="R43" s="5"/>
      <c r="S43" s="41"/>
    </row>
    <row r="44" spans="1:19" x14ac:dyDescent="0.2">
      <c r="A44" s="41"/>
      <c r="B44" s="41"/>
      <c r="C44" s="41"/>
      <c r="D44" s="8">
        <v>1</v>
      </c>
      <c r="E44" s="8">
        <v>38</v>
      </c>
      <c r="F44" s="19"/>
      <c r="G44" s="1"/>
      <c r="H44" s="20">
        <v>110.6</v>
      </c>
      <c r="I44" s="20">
        <v>110.6</v>
      </c>
      <c r="J44" s="20">
        <v>110.6</v>
      </c>
      <c r="K44" s="1"/>
      <c r="L44" s="1"/>
      <c r="M44" s="1"/>
      <c r="N44" s="1"/>
      <c r="O44" s="1"/>
      <c r="P44" s="1"/>
      <c r="Q44" s="1">
        <f>J44</f>
        <v>110.6</v>
      </c>
      <c r="R44" s="5"/>
      <c r="S44" s="41"/>
    </row>
    <row r="45" spans="1:19" x14ac:dyDescent="0.2">
      <c r="A45" s="41"/>
      <c r="B45" s="41"/>
      <c r="C45" s="41"/>
      <c r="D45" s="8">
        <v>1</v>
      </c>
      <c r="E45" s="8">
        <v>39</v>
      </c>
      <c r="F45" s="19"/>
      <c r="G45" s="1"/>
      <c r="H45" s="20">
        <v>66.2</v>
      </c>
      <c r="I45" s="20">
        <v>66.2</v>
      </c>
      <c r="J45" s="20">
        <v>66.2</v>
      </c>
      <c r="K45" s="1"/>
      <c r="L45" s="1"/>
      <c r="M45" s="1"/>
      <c r="N45" s="1"/>
      <c r="O45" s="1"/>
      <c r="P45" s="1">
        <f>J45</f>
        <v>66.2</v>
      </c>
      <c r="Q45" s="1"/>
      <c r="R45" s="5"/>
      <c r="S45" s="41"/>
    </row>
    <row r="46" spans="1:19" x14ac:dyDescent="0.2">
      <c r="A46" s="41"/>
      <c r="B46" s="41"/>
      <c r="C46" s="41"/>
      <c r="D46" s="8">
        <v>1</v>
      </c>
      <c r="E46" s="8">
        <v>41</v>
      </c>
      <c r="F46" s="19"/>
      <c r="G46" s="1"/>
      <c r="H46" s="20">
        <v>107.7</v>
      </c>
      <c r="I46" s="20">
        <v>107.7</v>
      </c>
      <c r="J46" s="20">
        <v>107.7</v>
      </c>
      <c r="K46" s="1"/>
      <c r="L46" s="1"/>
      <c r="M46" s="1"/>
      <c r="N46" s="1"/>
      <c r="O46" s="1"/>
      <c r="P46" s="1">
        <f>J46</f>
        <v>107.7</v>
      </c>
      <c r="Q46" s="1"/>
      <c r="R46" s="5"/>
      <c r="S46" s="41"/>
    </row>
    <row r="47" spans="1:19" x14ac:dyDescent="0.2">
      <c r="A47" s="41"/>
      <c r="B47" s="41"/>
      <c r="C47" s="41"/>
      <c r="D47" s="8">
        <v>1</v>
      </c>
      <c r="E47" s="8">
        <v>42</v>
      </c>
      <c r="F47" s="19"/>
      <c r="G47" s="1"/>
      <c r="H47" s="20">
        <v>34.700000000000003</v>
      </c>
      <c r="I47" s="20">
        <v>34.700000000000003</v>
      </c>
      <c r="J47" s="20">
        <v>34.700000000000003</v>
      </c>
      <c r="K47" s="1"/>
      <c r="L47" s="1"/>
      <c r="M47" s="1"/>
      <c r="N47" s="1"/>
      <c r="O47" s="1"/>
      <c r="P47" s="1">
        <f>J47</f>
        <v>34.700000000000003</v>
      </c>
      <c r="Q47" s="1"/>
      <c r="R47" s="5"/>
      <c r="S47" s="41"/>
    </row>
    <row r="48" spans="1:19" x14ac:dyDescent="0.2">
      <c r="A48" s="41"/>
      <c r="B48" s="41"/>
      <c r="C48" s="41"/>
      <c r="D48" s="8">
        <v>1</v>
      </c>
      <c r="E48" s="8">
        <v>44</v>
      </c>
      <c r="F48" s="19"/>
      <c r="G48" s="1"/>
      <c r="H48" s="20">
        <v>21.8</v>
      </c>
      <c r="I48" s="20">
        <v>21.8</v>
      </c>
      <c r="J48" s="20">
        <v>21.8</v>
      </c>
      <c r="K48" s="1"/>
      <c r="L48" s="1"/>
      <c r="M48" s="1"/>
      <c r="N48" s="1"/>
      <c r="O48" s="1"/>
      <c r="P48" s="1">
        <f>J48</f>
        <v>21.8</v>
      </c>
      <c r="Q48" s="1"/>
      <c r="R48" s="5"/>
      <c r="S48" s="41"/>
    </row>
    <row r="49" spans="1:19" x14ac:dyDescent="0.2">
      <c r="A49" s="40"/>
      <c r="B49" s="40"/>
      <c r="C49" s="40"/>
      <c r="D49" s="8">
        <v>1</v>
      </c>
      <c r="E49" s="8">
        <v>48</v>
      </c>
      <c r="F49" s="19"/>
      <c r="G49" s="1"/>
      <c r="H49" s="20">
        <v>165.3</v>
      </c>
      <c r="I49" s="20">
        <v>165.3</v>
      </c>
      <c r="J49" s="20">
        <v>165.3</v>
      </c>
      <c r="K49" s="1"/>
      <c r="L49" s="1"/>
      <c r="M49" s="1"/>
      <c r="N49" s="1"/>
      <c r="O49" s="1"/>
      <c r="P49" s="1">
        <f>J49</f>
        <v>165.3</v>
      </c>
      <c r="Q49" s="1"/>
      <c r="R49" s="5"/>
      <c r="S49" s="40"/>
    </row>
    <row r="50" spans="1:19" x14ac:dyDescent="0.2">
      <c r="A50" s="48" t="s">
        <v>10</v>
      </c>
      <c r="B50" s="48"/>
      <c r="C50" s="27"/>
      <c r="D50" s="33"/>
      <c r="E50" s="15"/>
      <c r="F50" s="3">
        <f>SUM(F10:F29)</f>
        <v>0</v>
      </c>
      <c r="G50" s="3">
        <f>SUM(G10:G29)</f>
        <v>0</v>
      </c>
      <c r="H50" s="3">
        <f t="shared" ref="H50:Q50" si="1">SUM(H10:H49)</f>
        <v>16881.900000000001</v>
      </c>
      <c r="I50" s="3">
        <f t="shared" si="1"/>
        <v>16881.900000000001</v>
      </c>
      <c r="J50" s="3">
        <f t="shared" si="1"/>
        <v>16881.900000000001</v>
      </c>
      <c r="K50" s="3">
        <f t="shared" si="1"/>
        <v>71.3</v>
      </c>
      <c r="L50" s="3">
        <f t="shared" si="1"/>
        <v>7254.5</v>
      </c>
      <c r="M50" s="3">
        <f t="shared" si="1"/>
        <v>464.5</v>
      </c>
      <c r="N50" s="3">
        <f t="shared" si="1"/>
        <v>21.3</v>
      </c>
      <c r="O50" s="3">
        <f t="shared" si="1"/>
        <v>7468.6</v>
      </c>
      <c r="P50" s="3">
        <f t="shared" si="1"/>
        <v>1340</v>
      </c>
      <c r="Q50" s="3">
        <f t="shared" si="1"/>
        <v>261.7</v>
      </c>
      <c r="R50" s="27"/>
      <c r="S50" s="27"/>
    </row>
    <row r="51" spans="1:19" x14ac:dyDescent="0.2">
      <c r="G51" s="29"/>
    </row>
    <row r="52" spans="1:19" x14ac:dyDescent="0.2">
      <c r="J52" s="16"/>
      <c r="K52" s="16"/>
      <c r="L52" s="16"/>
      <c r="M52" s="16"/>
    </row>
    <row r="53" spans="1:19" x14ac:dyDescent="0.2">
      <c r="J53" s="16"/>
    </row>
  </sheetData>
  <autoFilter ref="A9:S9"/>
  <mergeCells count="45">
    <mergeCell ref="S33:S49"/>
    <mergeCell ref="P7:P8"/>
    <mergeCell ref="Q7:Q8"/>
    <mergeCell ref="A33:A49"/>
    <mergeCell ref="B33:B49"/>
    <mergeCell ref="C33:C49"/>
    <mergeCell ref="S10:S11"/>
    <mergeCell ref="S17:S20"/>
    <mergeCell ref="S22:S23"/>
    <mergeCell ref="S24:S27"/>
    <mergeCell ref="S12:S13"/>
    <mergeCell ref="S14:S15"/>
    <mergeCell ref="D7:D8"/>
    <mergeCell ref="E7:E8"/>
    <mergeCell ref="C10:C11"/>
    <mergeCell ref="C17:C20"/>
    <mergeCell ref="A50:B50"/>
    <mergeCell ref="A10:A11"/>
    <mergeCell ref="A17:A20"/>
    <mergeCell ref="A22:A23"/>
    <mergeCell ref="A24:A27"/>
    <mergeCell ref="B10:B11"/>
    <mergeCell ref="B17:B20"/>
    <mergeCell ref="B22:B23"/>
    <mergeCell ref="B24:B27"/>
    <mergeCell ref="A1:S1"/>
    <mergeCell ref="A4:S4"/>
    <mergeCell ref="A3:S3"/>
    <mergeCell ref="F7:J7"/>
    <mergeCell ref="K7:K8"/>
    <mergeCell ref="L7:L8"/>
    <mergeCell ref="N7:N8"/>
    <mergeCell ref="A2:S2"/>
    <mergeCell ref="O7:O8"/>
    <mergeCell ref="R7:R8"/>
    <mergeCell ref="A6:A8"/>
    <mergeCell ref="B6:J6"/>
    <mergeCell ref="K6:R6"/>
    <mergeCell ref="S6:S8"/>
    <mergeCell ref="B7:B8"/>
    <mergeCell ref="C7:C8"/>
    <mergeCell ref="M7:M8"/>
    <mergeCell ref="R10:R29"/>
    <mergeCell ref="C22:C23"/>
    <mergeCell ref="C24:C27"/>
  </mergeCells>
  <phoneticPr fontId="0" type="noConversion"/>
  <pageMargins left="0.3" right="0.16" top="0.2" bottom="0.2" header="0.48" footer="0.44"/>
  <pageSetup paperSize="9" scale="80" orientation="landscape" r:id="rId1"/>
  <headerFooter alignWithMargins="0"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85" zoomScaleNormal="85" workbookViewId="0">
      <pane ySplit="8" topLeftCell="A9" activePane="bottomLeft" state="frozen"/>
      <selection pane="bottomLeft" activeCell="S51" sqref="S51"/>
    </sheetView>
  </sheetViews>
  <sheetFormatPr defaultColWidth="9.140625" defaultRowHeight="15.75" x14ac:dyDescent="0.2"/>
  <cols>
    <col min="1" max="1" width="4.85546875" style="12" customWidth="1"/>
    <col min="2" max="2" width="20" style="14" customWidth="1"/>
    <col min="3" max="3" width="16.42578125" style="28" customWidth="1"/>
    <col min="4" max="4" width="5.42578125" style="28" customWidth="1"/>
    <col min="5" max="5" width="6.28515625" style="12" customWidth="1"/>
    <col min="6" max="6" width="7.5703125" style="12" hidden="1" customWidth="1"/>
    <col min="7" max="7" width="6.7109375" style="12" hidden="1" customWidth="1"/>
    <col min="8" max="8" width="9.42578125" style="12" customWidth="1"/>
    <col min="9" max="9" width="10.7109375" style="12" customWidth="1"/>
    <col min="10" max="10" width="10.140625" style="12" customWidth="1"/>
    <col min="11" max="11" width="9.140625" style="12" customWidth="1"/>
    <col min="12" max="13" width="9.42578125" style="12" customWidth="1"/>
    <col min="14" max="14" width="8.7109375" style="12" customWidth="1"/>
    <col min="15" max="16" width="8.140625" style="12" bestFit="1" customWidth="1"/>
    <col min="17" max="17" width="6.7109375" style="12" customWidth="1"/>
    <col min="18" max="19" width="19" style="12" customWidth="1"/>
    <col min="20" max="16384" width="9.140625" style="12"/>
  </cols>
  <sheetData>
    <row r="1" spans="1:19" s="10" customFormat="1" ht="18.75" x14ac:dyDescent="0.2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s="10" customFormat="1" ht="18.75" x14ac:dyDescent="0.2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10" customFormat="1" ht="18.75" x14ac:dyDescent="0.2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s="10" customFormat="1" ht="18.75" x14ac:dyDescent="0.2">
      <c r="A4" s="43" t="s">
        <v>60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8.7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">
      <c r="A6" s="34" t="s">
        <v>4</v>
      </c>
      <c r="B6" s="47" t="s">
        <v>14</v>
      </c>
      <c r="C6" s="47"/>
      <c r="D6" s="47"/>
      <c r="E6" s="47"/>
      <c r="F6" s="47"/>
      <c r="G6" s="47"/>
      <c r="H6" s="47"/>
      <c r="I6" s="47"/>
      <c r="J6" s="47"/>
      <c r="K6" s="47" t="s">
        <v>15</v>
      </c>
      <c r="L6" s="47"/>
      <c r="M6" s="47"/>
      <c r="N6" s="47"/>
      <c r="O6" s="47"/>
      <c r="P6" s="47"/>
      <c r="Q6" s="47"/>
      <c r="R6" s="47"/>
      <c r="S6" s="34" t="s">
        <v>5</v>
      </c>
    </row>
    <row r="7" spans="1:19" x14ac:dyDescent="0.2">
      <c r="A7" s="34"/>
      <c r="B7" s="34" t="s">
        <v>17</v>
      </c>
      <c r="C7" s="34" t="s">
        <v>9</v>
      </c>
      <c r="D7" s="34" t="s">
        <v>22</v>
      </c>
      <c r="E7" s="34" t="s">
        <v>6</v>
      </c>
      <c r="F7" s="45" t="s">
        <v>16</v>
      </c>
      <c r="G7" s="45"/>
      <c r="H7" s="45"/>
      <c r="I7" s="45"/>
      <c r="J7" s="45"/>
      <c r="K7" s="34" t="s">
        <v>0</v>
      </c>
      <c r="L7" s="34" t="s">
        <v>1</v>
      </c>
      <c r="M7" s="35" t="s">
        <v>33</v>
      </c>
      <c r="N7" s="34" t="s">
        <v>54</v>
      </c>
      <c r="O7" s="34" t="s">
        <v>2</v>
      </c>
      <c r="P7" s="34" t="s">
        <v>55</v>
      </c>
      <c r="Q7" s="34" t="s">
        <v>56</v>
      </c>
      <c r="R7" s="34" t="s">
        <v>13</v>
      </c>
      <c r="S7" s="34"/>
    </row>
    <row r="8" spans="1:19" ht="63" x14ac:dyDescent="0.2">
      <c r="A8" s="34"/>
      <c r="B8" s="34"/>
      <c r="C8" s="34"/>
      <c r="D8" s="34"/>
      <c r="E8" s="34"/>
      <c r="F8" s="13" t="s">
        <v>7</v>
      </c>
      <c r="G8" s="13" t="s">
        <v>3</v>
      </c>
      <c r="H8" s="13" t="s">
        <v>8</v>
      </c>
      <c r="I8" s="13" t="s">
        <v>11</v>
      </c>
      <c r="J8" s="13" t="s">
        <v>12</v>
      </c>
      <c r="K8" s="34"/>
      <c r="L8" s="34"/>
      <c r="M8" s="36"/>
      <c r="N8" s="34"/>
      <c r="O8" s="34"/>
      <c r="P8" s="34"/>
      <c r="Q8" s="34"/>
      <c r="R8" s="34"/>
      <c r="S8" s="34"/>
    </row>
    <row r="9" spans="1:19" x14ac:dyDescent="0.2">
      <c r="A9" s="30" t="s">
        <v>18</v>
      </c>
      <c r="B9" s="9" t="s">
        <v>23</v>
      </c>
      <c r="C9" s="7"/>
      <c r="D9" s="7"/>
      <c r="E9" s="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3"/>
      <c r="S9" s="3"/>
    </row>
    <row r="10" spans="1:19" x14ac:dyDescent="0.2">
      <c r="A10" s="39">
        <v>1</v>
      </c>
      <c r="B10" s="39" t="s">
        <v>27</v>
      </c>
      <c r="C10" s="39" t="s">
        <v>28</v>
      </c>
      <c r="D10" s="17">
        <v>1</v>
      </c>
      <c r="E10" s="18">
        <v>24</v>
      </c>
      <c r="F10" s="19"/>
      <c r="G10" s="1"/>
      <c r="H10" s="20">
        <v>373.4</v>
      </c>
      <c r="I10" s="20">
        <f>H10</f>
        <v>373.4</v>
      </c>
      <c r="J10" s="20">
        <f>H10</f>
        <v>373.4</v>
      </c>
      <c r="K10" s="1"/>
      <c r="L10" s="1">
        <f>J10</f>
        <v>373.4</v>
      </c>
      <c r="M10" s="1"/>
      <c r="N10" s="1"/>
      <c r="O10" s="1"/>
      <c r="P10" s="1"/>
      <c r="Q10" s="1"/>
      <c r="R10" s="37" t="s">
        <v>36</v>
      </c>
      <c r="S10" s="39" t="s">
        <v>42</v>
      </c>
    </row>
    <row r="11" spans="1:19" x14ac:dyDescent="0.2">
      <c r="A11" s="40"/>
      <c r="B11" s="40"/>
      <c r="C11" s="40"/>
      <c r="D11" s="17">
        <v>1</v>
      </c>
      <c r="E11" s="18">
        <v>27</v>
      </c>
      <c r="F11" s="19"/>
      <c r="G11" s="1"/>
      <c r="H11" s="20">
        <v>273</v>
      </c>
      <c r="I11" s="20">
        <f>H11</f>
        <v>273</v>
      </c>
      <c r="J11" s="20">
        <f>H11</f>
        <v>273</v>
      </c>
      <c r="K11" s="1"/>
      <c r="L11" s="1">
        <f>J11</f>
        <v>273</v>
      </c>
      <c r="M11" s="1"/>
      <c r="N11" s="1"/>
      <c r="O11" s="1"/>
      <c r="P11" s="1"/>
      <c r="Q11" s="1"/>
      <c r="R11" s="38"/>
      <c r="S11" s="40"/>
    </row>
    <row r="12" spans="1:19" ht="31.5" x14ac:dyDescent="0.2">
      <c r="A12" s="21">
        <v>2</v>
      </c>
      <c r="B12" s="21" t="s">
        <v>29</v>
      </c>
      <c r="C12" s="21" t="s">
        <v>28</v>
      </c>
      <c r="D12" s="22">
        <v>1</v>
      </c>
      <c r="E12" s="22">
        <v>35</v>
      </c>
      <c r="F12" s="19"/>
      <c r="G12" s="1"/>
      <c r="H12" s="23">
        <v>142.19999999999999</v>
      </c>
      <c r="I12" s="23">
        <v>142.19999999999999</v>
      </c>
      <c r="J12" s="23">
        <v>142.19999999999999</v>
      </c>
      <c r="K12" s="1"/>
      <c r="L12" s="1">
        <f>J12</f>
        <v>142.19999999999999</v>
      </c>
      <c r="M12" s="1"/>
      <c r="N12" s="1"/>
      <c r="O12" s="1"/>
      <c r="P12" s="1"/>
      <c r="Q12" s="1"/>
      <c r="R12" s="38"/>
      <c r="S12" s="39" t="s">
        <v>43</v>
      </c>
    </row>
    <row r="13" spans="1:19" ht="31.5" x14ac:dyDescent="0.2">
      <c r="A13" s="21">
        <v>3</v>
      </c>
      <c r="B13" s="21" t="s">
        <v>30</v>
      </c>
      <c r="C13" s="21" t="s">
        <v>28</v>
      </c>
      <c r="D13" s="22">
        <v>1</v>
      </c>
      <c r="E13" s="22">
        <v>43</v>
      </c>
      <c r="F13" s="19"/>
      <c r="G13" s="1"/>
      <c r="H13" s="24">
        <v>2576.8000000000002</v>
      </c>
      <c r="I13" s="24">
        <f>H13</f>
        <v>2576.8000000000002</v>
      </c>
      <c r="J13" s="24">
        <f>H13</f>
        <v>2576.8000000000002</v>
      </c>
      <c r="K13" s="1"/>
      <c r="L13" s="1">
        <f>J13</f>
        <v>2576.8000000000002</v>
      </c>
      <c r="M13" s="1"/>
      <c r="N13" s="1"/>
      <c r="O13" s="1"/>
      <c r="P13" s="1"/>
      <c r="Q13" s="1"/>
      <c r="R13" s="38"/>
      <c r="S13" s="40"/>
    </row>
    <row r="14" spans="1:19" ht="31.5" x14ac:dyDescent="0.2">
      <c r="A14" s="21">
        <v>4</v>
      </c>
      <c r="B14" s="21" t="s">
        <v>31</v>
      </c>
      <c r="C14" s="21" t="s">
        <v>28</v>
      </c>
      <c r="D14" s="22">
        <v>1</v>
      </c>
      <c r="E14" s="22">
        <v>14</v>
      </c>
      <c r="F14" s="19"/>
      <c r="G14" s="1"/>
      <c r="H14" s="25">
        <v>278.89999999999998</v>
      </c>
      <c r="I14" s="25">
        <f>H14</f>
        <v>278.89999999999998</v>
      </c>
      <c r="J14" s="25">
        <f>H14</f>
        <v>278.89999999999998</v>
      </c>
      <c r="K14" s="1"/>
      <c r="L14" s="1">
        <f>J14</f>
        <v>278.89999999999998</v>
      </c>
      <c r="M14" s="1"/>
      <c r="N14" s="1"/>
      <c r="O14" s="1"/>
      <c r="P14" s="1"/>
      <c r="Q14" s="1"/>
      <c r="R14" s="38"/>
      <c r="S14" s="39" t="s">
        <v>44</v>
      </c>
    </row>
    <row r="15" spans="1:19" ht="31.5" x14ac:dyDescent="0.2">
      <c r="A15" s="21">
        <v>5</v>
      </c>
      <c r="B15" s="21" t="s">
        <v>32</v>
      </c>
      <c r="C15" s="21" t="s">
        <v>28</v>
      </c>
      <c r="D15" s="22">
        <v>1</v>
      </c>
      <c r="E15" s="22">
        <v>37</v>
      </c>
      <c r="F15" s="19"/>
      <c r="G15" s="1"/>
      <c r="H15" s="24">
        <v>42.7</v>
      </c>
      <c r="I15" s="24">
        <f>H15</f>
        <v>42.7</v>
      </c>
      <c r="J15" s="24">
        <f>H15</f>
        <v>42.7</v>
      </c>
      <c r="K15" s="1"/>
      <c r="L15" s="1"/>
      <c r="M15" s="1">
        <f>J15</f>
        <v>42.7</v>
      </c>
      <c r="N15" s="1"/>
      <c r="O15" s="1"/>
      <c r="P15" s="1"/>
      <c r="Q15" s="1"/>
      <c r="R15" s="38"/>
      <c r="S15" s="40"/>
    </row>
    <row r="16" spans="1:19" ht="63" x14ac:dyDescent="0.2">
      <c r="A16" s="21">
        <v>6</v>
      </c>
      <c r="B16" s="21" t="s">
        <v>34</v>
      </c>
      <c r="C16" s="21" t="s">
        <v>28</v>
      </c>
      <c r="D16" s="22">
        <v>1</v>
      </c>
      <c r="E16" s="22">
        <v>40</v>
      </c>
      <c r="F16" s="19"/>
      <c r="G16" s="1"/>
      <c r="H16" s="26">
        <v>6.4</v>
      </c>
      <c r="I16" s="26">
        <v>6.4</v>
      </c>
      <c r="J16" s="26">
        <v>6.4</v>
      </c>
      <c r="K16" s="1"/>
      <c r="L16" s="1">
        <f>J16</f>
        <v>6.4</v>
      </c>
      <c r="M16" s="1"/>
      <c r="N16" s="1"/>
      <c r="O16" s="1"/>
      <c r="P16" s="1"/>
      <c r="Q16" s="1"/>
      <c r="R16" s="38"/>
      <c r="S16" s="21" t="s">
        <v>45</v>
      </c>
    </row>
    <row r="17" spans="1:19" x14ac:dyDescent="0.2">
      <c r="A17" s="39">
        <v>7</v>
      </c>
      <c r="B17" s="39" t="s">
        <v>35</v>
      </c>
      <c r="C17" s="39" t="s">
        <v>28</v>
      </c>
      <c r="D17" s="22">
        <v>1</v>
      </c>
      <c r="E17" s="22">
        <v>8</v>
      </c>
      <c r="F17" s="19"/>
      <c r="G17" s="1"/>
      <c r="H17" s="26">
        <v>26.1</v>
      </c>
      <c r="I17" s="26">
        <f>H17</f>
        <v>26.1</v>
      </c>
      <c r="J17" s="26">
        <f>I17</f>
        <v>26.1</v>
      </c>
      <c r="K17" s="1"/>
      <c r="L17" s="1">
        <f t="shared" ref="L17:L26" si="0">J17</f>
        <v>26.1</v>
      </c>
      <c r="M17" s="1"/>
      <c r="N17" s="1"/>
      <c r="O17" s="1"/>
      <c r="P17" s="1"/>
      <c r="Q17" s="1"/>
      <c r="R17" s="38"/>
      <c r="S17" s="39" t="s">
        <v>46</v>
      </c>
    </row>
    <row r="18" spans="1:19" x14ac:dyDescent="0.2">
      <c r="A18" s="41"/>
      <c r="B18" s="41"/>
      <c r="C18" s="41"/>
      <c r="D18" s="22">
        <v>1</v>
      </c>
      <c r="E18" s="22">
        <v>9</v>
      </c>
      <c r="F18" s="19"/>
      <c r="G18" s="1"/>
      <c r="H18" s="26">
        <v>73.5</v>
      </c>
      <c r="I18" s="26">
        <f>H18</f>
        <v>73.5</v>
      </c>
      <c r="J18" s="26">
        <f>I18</f>
        <v>73.5</v>
      </c>
      <c r="K18" s="1"/>
      <c r="L18" s="1">
        <f t="shared" si="0"/>
        <v>73.5</v>
      </c>
      <c r="M18" s="1"/>
      <c r="N18" s="1"/>
      <c r="O18" s="1"/>
      <c r="P18" s="1"/>
      <c r="Q18" s="1"/>
      <c r="R18" s="38"/>
      <c r="S18" s="41"/>
    </row>
    <row r="19" spans="1:19" x14ac:dyDescent="0.2">
      <c r="A19" s="41"/>
      <c r="B19" s="41"/>
      <c r="C19" s="41"/>
      <c r="D19" s="22">
        <v>1</v>
      </c>
      <c r="E19" s="22">
        <v>12</v>
      </c>
      <c r="F19" s="19"/>
      <c r="G19" s="1"/>
      <c r="H19" s="26">
        <v>32.799999999999997</v>
      </c>
      <c r="I19" s="26">
        <v>32.799999999999997</v>
      </c>
      <c r="J19" s="26">
        <v>32.799999999999997</v>
      </c>
      <c r="K19" s="1"/>
      <c r="L19" s="1">
        <f t="shared" si="0"/>
        <v>32.799999999999997</v>
      </c>
      <c r="M19" s="1"/>
      <c r="N19" s="1"/>
      <c r="O19" s="1"/>
      <c r="P19" s="1"/>
      <c r="Q19" s="1"/>
      <c r="R19" s="38"/>
      <c r="S19" s="41"/>
    </row>
    <row r="20" spans="1:19" x14ac:dyDescent="0.2">
      <c r="A20" s="40"/>
      <c r="B20" s="40"/>
      <c r="C20" s="40"/>
      <c r="D20" s="22">
        <v>1</v>
      </c>
      <c r="E20" s="22">
        <v>11</v>
      </c>
      <c r="F20" s="19"/>
      <c r="G20" s="1"/>
      <c r="H20" s="26">
        <v>70.7</v>
      </c>
      <c r="I20" s="26">
        <f>H20</f>
        <v>70.7</v>
      </c>
      <c r="J20" s="26">
        <f>I20</f>
        <v>70.7</v>
      </c>
      <c r="K20" s="1"/>
      <c r="L20" s="1">
        <f t="shared" si="0"/>
        <v>70.7</v>
      </c>
      <c r="M20" s="1"/>
      <c r="N20" s="1"/>
      <c r="O20" s="1"/>
      <c r="P20" s="1"/>
      <c r="Q20" s="1"/>
      <c r="R20" s="38"/>
      <c r="S20" s="40"/>
    </row>
    <row r="21" spans="1:19" ht="63" x14ac:dyDescent="0.2">
      <c r="A21" s="21">
        <v>8</v>
      </c>
      <c r="B21" s="21" t="s">
        <v>37</v>
      </c>
      <c r="C21" s="21" t="s">
        <v>28</v>
      </c>
      <c r="D21" s="17">
        <v>1</v>
      </c>
      <c r="E21" s="18">
        <v>34</v>
      </c>
      <c r="F21" s="19"/>
      <c r="G21" s="1"/>
      <c r="H21" s="26">
        <v>64.5</v>
      </c>
      <c r="I21" s="26">
        <v>64.5</v>
      </c>
      <c r="J21" s="26">
        <v>64.5</v>
      </c>
      <c r="K21" s="1">
        <f>J21</f>
        <v>64.5</v>
      </c>
      <c r="L21" s="1"/>
      <c r="M21" s="1"/>
      <c r="N21" s="1"/>
      <c r="O21" s="1"/>
      <c r="P21" s="1"/>
      <c r="Q21" s="1"/>
      <c r="R21" s="38"/>
      <c r="S21" s="21" t="s">
        <v>47</v>
      </c>
    </row>
    <row r="22" spans="1:19" x14ac:dyDescent="0.2">
      <c r="A22" s="39">
        <v>9</v>
      </c>
      <c r="B22" s="39" t="s">
        <v>38</v>
      </c>
      <c r="C22" s="39" t="s">
        <v>28</v>
      </c>
      <c r="D22" s="22">
        <v>1</v>
      </c>
      <c r="E22" s="22">
        <v>10</v>
      </c>
      <c r="F22" s="19"/>
      <c r="G22" s="1"/>
      <c r="H22" s="25">
        <v>1679.2</v>
      </c>
      <c r="I22" s="25">
        <v>1679.2</v>
      </c>
      <c r="J22" s="25">
        <v>1679.2</v>
      </c>
      <c r="K22" s="1"/>
      <c r="L22" s="1">
        <f t="shared" si="0"/>
        <v>1679.2</v>
      </c>
      <c r="M22" s="1"/>
      <c r="N22" s="1"/>
      <c r="O22" s="1"/>
      <c r="P22" s="1"/>
      <c r="Q22" s="1"/>
      <c r="R22" s="38"/>
      <c r="S22" s="39" t="s">
        <v>48</v>
      </c>
    </row>
    <row r="23" spans="1:19" x14ac:dyDescent="0.2">
      <c r="A23" s="40"/>
      <c r="B23" s="40"/>
      <c r="C23" s="40"/>
      <c r="D23" s="22">
        <v>1</v>
      </c>
      <c r="E23" s="22">
        <v>13</v>
      </c>
      <c r="F23" s="19"/>
      <c r="G23" s="1"/>
      <c r="H23" s="26">
        <v>789.2</v>
      </c>
      <c r="I23" s="26">
        <v>789.2</v>
      </c>
      <c r="J23" s="26">
        <v>789.2</v>
      </c>
      <c r="K23" s="1"/>
      <c r="L23" s="1">
        <f t="shared" si="0"/>
        <v>789.2</v>
      </c>
      <c r="M23" s="1"/>
      <c r="N23" s="1"/>
      <c r="O23" s="1"/>
      <c r="P23" s="1"/>
      <c r="Q23" s="1"/>
      <c r="R23" s="38"/>
      <c r="S23" s="40"/>
    </row>
    <row r="24" spans="1:19" x14ac:dyDescent="0.2">
      <c r="A24" s="39">
        <v>10</v>
      </c>
      <c r="B24" s="39" t="s">
        <v>39</v>
      </c>
      <c r="C24" s="39" t="s">
        <v>28</v>
      </c>
      <c r="D24" s="22">
        <v>1</v>
      </c>
      <c r="E24" s="22">
        <v>28</v>
      </c>
      <c r="F24" s="19"/>
      <c r="G24" s="1"/>
      <c r="H24" s="20">
        <v>207</v>
      </c>
      <c r="I24" s="20">
        <v>207</v>
      </c>
      <c r="J24" s="20">
        <v>207</v>
      </c>
      <c r="K24" s="1"/>
      <c r="L24" s="1">
        <f t="shared" si="0"/>
        <v>207</v>
      </c>
      <c r="M24" s="1"/>
      <c r="N24" s="1"/>
      <c r="O24" s="1"/>
      <c r="P24" s="1"/>
      <c r="Q24" s="1"/>
      <c r="R24" s="38"/>
      <c r="S24" s="39" t="s">
        <v>49</v>
      </c>
    </row>
    <row r="25" spans="1:19" x14ac:dyDescent="0.2">
      <c r="A25" s="41"/>
      <c r="B25" s="41"/>
      <c r="C25" s="41"/>
      <c r="D25" s="22">
        <v>1</v>
      </c>
      <c r="E25" s="22">
        <v>30</v>
      </c>
      <c r="F25" s="19"/>
      <c r="G25" s="1"/>
      <c r="H25" s="25">
        <v>177.3</v>
      </c>
      <c r="I25" s="25">
        <v>177.3</v>
      </c>
      <c r="J25" s="25">
        <v>177.3</v>
      </c>
      <c r="K25" s="1"/>
      <c r="L25" s="1">
        <f t="shared" si="0"/>
        <v>177.3</v>
      </c>
      <c r="M25" s="1"/>
      <c r="N25" s="1"/>
      <c r="O25" s="1"/>
      <c r="P25" s="1"/>
      <c r="Q25" s="1"/>
      <c r="R25" s="38"/>
      <c r="S25" s="41"/>
    </row>
    <row r="26" spans="1:19" x14ac:dyDescent="0.2">
      <c r="A26" s="41"/>
      <c r="B26" s="41"/>
      <c r="C26" s="41"/>
      <c r="D26" s="22">
        <v>1</v>
      </c>
      <c r="E26" s="22">
        <v>31</v>
      </c>
      <c r="F26" s="19"/>
      <c r="G26" s="1"/>
      <c r="H26" s="25">
        <v>14.4</v>
      </c>
      <c r="I26" s="25">
        <v>14.4</v>
      </c>
      <c r="J26" s="25">
        <v>14.4</v>
      </c>
      <c r="K26" s="1"/>
      <c r="L26" s="1">
        <f t="shared" si="0"/>
        <v>14.4</v>
      </c>
      <c r="M26" s="1"/>
      <c r="N26" s="1"/>
      <c r="O26" s="1"/>
      <c r="P26" s="1"/>
      <c r="Q26" s="1"/>
      <c r="R26" s="38"/>
      <c r="S26" s="41"/>
    </row>
    <row r="27" spans="1:19" x14ac:dyDescent="0.2">
      <c r="A27" s="40"/>
      <c r="B27" s="40"/>
      <c r="C27" s="40"/>
      <c r="D27" s="22">
        <v>1</v>
      </c>
      <c r="E27" s="22">
        <v>32</v>
      </c>
      <c r="F27" s="19"/>
      <c r="G27" s="1"/>
      <c r="H27" s="25">
        <v>342.7</v>
      </c>
      <c r="I27" s="25">
        <v>342.7</v>
      </c>
      <c r="J27" s="25">
        <v>342.7</v>
      </c>
      <c r="K27" s="1"/>
      <c r="L27" s="1"/>
      <c r="M27" s="1">
        <f>J27</f>
        <v>342.7</v>
      </c>
      <c r="N27" s="1"/>
      <c r="O27" s="1"/>
      <c r="P27" s="1"/>
      <c r="Q27" s="1"/>
      <c r="R27" s="38"/>
      <c r="S27" s="40"/>
    </row>
    <row r="28" spans="1:19" ht="63" x14ac:dyDescent="0.2">
      <c r="A28" s="21">
        <v>11</v>
      </c>
      <c r="B28" s="21" t="s">
        <v>40</v>
      </c>
      <c r="C28" s="21" t="s">
        <v>28</v>
      </c>
      <c r="D28" s="17">
        <v>1</v>
      </c>
      <c r="E28" s="18">
        <v>33</v>
      </c>
      <c r="F28" s="19"/>
      <c r="G28" s="1"/>
      <c r="H28" s="20">
        <v>6.8</v>
      </c>
      <c r="I28" s="20">
        <v>6.8</v>
      </c>
      <c r="J28" s="20">
        <v>6.8</v>
      </c>
      <c r="K28" s="1">
        <f>J28</f>
        <v>6.8</v>
      </c>
      <c r="L28" s="1"/>
      <c r="M28" s="1"/>
      <c r="N28" s="1"/>
      <c r="O28" s="1"/>
      <c r="P28" s="1"/>
      <c r="Q28" s="1"/>
      <c r="R28" s="38"/>
      <c r="S28" s="21" t="s">
        <v>50</v>
      </c>
    </row>
    <row r="29" spans="1:19" ht="63" x14ac:dyDescent="0.2">
      <c r="A29" s="21">
        <v>12</v>
      </c>
      <c r="B29" s="21" t="s">
        <v>41</v>
      </c>
      <c r="C29" s="21" t="s">
        <v>28</v>
      </c>
      <c r="D29" s="17">
        <v>1</v>
      </c>
      <c r="E29" s="18">
        <v>36</v>
      </c>
      <c r="F29" s="19"/>
      <c r="G29" s="1"/>
      <c r="H29" s="20">
        <v>79.099999999999994</v>
      </c>
      <c r="I29" s="20">
        <v>79.099999999999994</v>
      </c>
      <c r="J29" s="20">
        <v>79.099999999999994</v>
      </c>
      <c r="K29" s="1"/>
      <c r="L29" s="1"/>
      <c r="M29" s="1">
        <f>J29</f>
        <v>79.099999999999994</v>
      </c>
      <c r="N29" s="1"/>
      <c r="O29" s="1"/>
      <c r="P29" s="1"/>
      <c r="Q29" s="1"/>
      <c r="R29" s="38"/>
      <c r="S29" s="21" t="s">
        <v>51</v>
      </c>
    </row>
    <row r="30" spans="1:19" x14ac:dyDescent="0.2">
      <c r="A30" s="31" t="s">
        <v>19</v>
      </c>
      <c r="B30" s="32" t="s">
        <v>20</v>
      </c>
      <c r="C30" s="21"/>
      <c r="D30" s="17"/>
      <c r="E30" s="18"/>
      <c r="F30" s="19"/>
      <c r="G30" s="1"/>
      <c r="H30" s="20"/>
      <c r="I30" s="20"/>
      <c r="J30" s="20"/>
      <c r="K30" s="1"/>
      <c r="L30" s="1"/>
      <c r="M30" s="1"/>
      <c r="N30" s="1"/>
      <c r="O30" s="1"/>
      <c r="P30" s="1"/>
      <c r="Q30" s="1"/>
      <c r="R30" s="6"/>
      <c r="S30" s="21"/>
    </row>
    <row r="31" spans="1:19" ht="63" x14ac:dyDescent="0.2">
      <c r="A31" s="21">
        <v>13</v>
      </c>
      <c r="B31" s="21" t="s">
        <v>52</v>
      </c>
      <c r="C31" s="21" t="s">
        <v>28</v>
      </c>
      <c r="D31" s="17">
        <v>1</v>
      </c>
      <c r="E31" s="18">
        <v>18</v>
      </c>
      <c r="F31" s="19"/>
      <c r="G31" s="1"/>
      <c r="H31" s="20">
        <v>533.6</v>
      </c>
      <c r="I31" s="20">
        <v>533.6</v>
      </c>
      <c r="J31" s="20">
        <v>533.6</v>
      </c>
      <c r="K31" s="1"/>
      <c r="L31" s="1">
        <f>J31</f>
        <v>533.6</v>
      </c>
      <c r="M31" s="1"/>
      <c r="N31" s="1"/>
      <c r="O31" s="1"/>
      <c r="P31" s="1"/>
      <c r="Q31" s="1"/>
      <c r="R31" s="6"/>
      <c r="S31" s="21" t="s">
        <v>47</v>
      </c>
    </row>
    <row r="32" spans="1:19" ht="63" x14ac:dyDescent="0.2">
      <c r="A32" s="21">
        <v>14</v>
      </c>
      <c r="B32" s="21" t="s">
        <v>53</v>
      </c>
      <c r="C32" s="21" t="s">
        <v>28</v>
      </c>
      <c r="D32" s="17">
        <v>1</v>
      </c>
      <c r="E32" s="18">
        <v>7</v>
      </c>
      <c r="F32" s="19"/>
      <c r="G32" s="1"/>
      <c r="H32" s="20">
        <v>21.3</v>
      </c>
      <c r="I32" s="20">
        <v>21.3</v>
      </c>
      <c r="J32" s="20">
        <v>21.3</v>
      </c>
      <c r="K32" s="1"/>
      <c r="L32" s="1"/>
      <c r="M32" s="1"/>
      <c r="N32" s="1">
        <f>J32</f>
        <v>21.3</v>
      </c>
      <c r="O32" s="1"/>
      <c r="P32" s="1"/>
      <c r="Q32" s="1"/>
      <c r="R32" s="6"/>
      <c r="S32" s="21" t="s">
        <v>58</v>
      </c>
    </row>
    <row r="33" spans="1:19" x14ac:dyDescent="0.2">
      <c r="A33" s="39">
        <v>15</v>
      </c>
      <c r="B33" s="39" t="s">
        <v>57</v>
      </c>
      <c r="C33" s="39" t="s">
        <v>28</v>
      </c>
      <c r="D33" s="8">
        <v>1</v>
      </c>
      <c r="E33" s="8">
        <v>15</v>
      </c>
      <c r="F33" s="19"/>
      <c r="G33" s="1"/>
      <c r="H33" s="20">
        <v>239.2</v>
      </c>
      <c r="I33" s="20">
        <v>239.2</v>
      </c>
      <c r="J33" s="20">
        <v>239.2</v>
      </c>
      <c r="K33" s="1"/>
      <c r="L33" s="1"/>
      <c r="M33" s="1"/>
      <c r="N33" s="1"/>
      <c r="O33" s="1"/>
      <c r="P33" s="1">
        <f>J33</f>
        <v>239.2</v>
      </c>
      <c r="Q33" s="1"/>
      <c r="R33" s="6"/>
      <c r="S33" s="39" t="s">
        <v>59</v>
      </c>
    </row>
    <row r="34" spans="1:19" x14ac:dyDescent="0.2">
      <c r="A34" s="41"/>
      <c r="B34" s="41"/>
      <c r="C34" s="41"/>
      <c r="D34" s="8">
        <v>1</v>
      </c>
      <c r="E34" s="8">
        <v>16</v>
      </c>
      <c r="F34" s="19"/>
      <c r="G34" s="1"/>
      <c r="H34" s="20">
        <v>49.4</v>
      </c>
      <c r="I34" s="20">
        <v>49.4</v>
      </c>
      <c r="J34" s="20">
        <v>49.4</v>
      </c>
      <c r="K34" s="1"/>
      <c r="L34" s="1"/>
      <c r="M34" s="1"/>
      <c r="N34" s="1"/>
      <c r="O34" s="1"/>
      <c r="P34" s="1"/>
      <c r="Q34" s="1">
        <f>J34</f>
        <v>49.4</v>
      </c>
      <c r="R34" s="6"/>
      <c r="S34" s="41"/>
    </row>
    <row r="35" spans="1:19" x14ac:dyDescent="0.2">
      <c r="A35" s="41"/>
      <c r="B35" s="41"/>
      <c r="C35" s="41"/>
      <c r="D35" s="8">
        <v>1</v>
      </c>
      <c r="E35" s="8">
        <v>17</v>
      </c>
      <c r="F35" s="19"/>
      <c r="G35" s="1"/>
      <c r="H35" s="20">
        <v>17.7</v>
      </c>
      <c r="I35" s="20">
        <v>17.7</v>
      </c>
      <c r="J35" s="20">
        <v>17.7</v>
      </c>
      <c r="K35" s="1"/>
      <c r="L35" s="1"/>
      <c r="M35" s="1"/>
      <c r="N35" s="1"/>
      <c r="O35" s="1"/>
      <c r="P35" s="1"/>
      <c r="Q35" s="1">
        <f>J35</f>
        <v>17.7</v>
      </c>
      <c r="R35" s="6"/>
      <c r="S35" s="41"/>
    </row>
    <row r="36" spans="1:19" x14ac:dyDescent="0.2">
      <c r="A36" s="41"/>
      <c r="B36" s="41"/>
      <c r="C36" s="41"/>
      <c r="D36" s="8">
        <v>1</v>
      </c>
      <c r="E36" s="8">
        <v>19</v>
      </c>
      <c r="F36" s="19"/>
      <c r="G36" s="1"/>
      <c r="H36" s="20">
        <v>105.5</v>
      </c>
      <c r="I36" s="20">
        <v>105.5</v>
      </c>
      <c r="J36" s="20">
        <v>105.5</v>
      </c>
      <c r="K36" s="1"/>
      <c r="L36" s="1"/>
      <c r="M36" s="1"/>
      <c r="N36" s="1"/>
      <c r="O36" s="1"/>
      <c r="P36" s="1">
        <f>J36</f>
        <v>105.5</v>
      </c>
      <c r="Q36" s="1"/>
      <c r="R36" s="6"/>
      <c r="S36" s="41"/>
    </row>
    <row r="37" spans="1:19" x14ac:dyDescent="0.2">
      <c r="A37" s="41"/>
      <c r="B37" s="41"/>
      <c r="C37" s="41"/>
      <c r="D37" s="8">
        <v>1</v>
      </c>
      <c r="E37" s="8">
        <v>20</v>
      </c>
      <c r="F37" s="19"/>
      <c r="G37" s="1"/>
      <c r="H37" s="20">
        <v>459</v>
      </c>
      <c r="I37" s="20">
        <v>459</v>
      </c>
      <c r="J37" s="20">
        <v>459</v>
      </c>
      <c r="K37" s="1"/>
      <c r="L37" s="1"/>
      <c r="M37" s="1"/>
      <c r="N37" s="1"/>
      <c r="O37" s="1"/>
      <c r="P37" s="1">
        <f>J37</f>
        <v>459</v>
      </c>
      <c r="Q37" s="1"/>
      <c r="R37" s="6"/>
      <c r="S37" s="41"/>
    </row>
    <row r="38" spans="1:19" x14ac:dyDescent="0.2">
      <c r="A38" s="41"/>
      <c r="B38" s="41"/>
      <c r="C38" s="41"/>
      <c r="D38" s="8">
        <v>1</v>
      </c>
      <c r="E38" s="8">
        <v>21</v>
      </c>
      <c r="F38" s="19"/>
      <c r="G38" s="1"/>
      <c r="H38" s="20">
        <v>44.7</v>
      </c>
      <c r="I38" s="20">
        <v>44.7</v>
      </c>
      <c r="J38" s="20">
        <v>44.7</v>
      </c>
      <c r="K38" s="1"/>
      <c r="L38" s="1"/>
      <c r="M38" s="1"/>
      <c r="N38" s="1"/>
      <c r="O38" s="1"/>
      <c r="P38" s="1"/>
      <c r="Q38" s="1">
        <f>J38</f>
        <v>44.7</v>
      </c>
      <c r="R38" s="6"/>
      <c r="S38" s="41"/>
    </row>
    <row r="39" spans="1:19" x14ac:dyDescent="0.2">
      <c r="A39" s="41"/>
      <c r="B39" s="41"/>
      <c r="C39" s="41"/>
      <c r="D39" s="8">
        <v>1</v>
      </c>
      <c r="E39" s="8">
        <v>22</v>
      </c>
      <c r="F39" s="19"/>
      <c r="G39" s="1"/>
      <c r="H39" s="20">
        <v>7468.6</v>
      </c>
      <c r="I39" s="20">
        <v>7468.6</v>
      </c>
      <c r="J39" s="20">
        <v>7468.6</v>
      </c>
      <c r="K39" s="1"/>
      <c r="L39" s="1"/>
      <c r="M39" s="1"/>
      <c r="N39" s="1"/>
      <c r="O39" s="1">
        <f>J39</f>
        <v>7468.6</v>
      </c>
      <c r="P39" s="1"/>
      <c r="Q39" s="1"/>
      <c r="R39" s="6"/>
      <c r="S39" s="41"/>
    </row>
    <row r="40" spans="1:19" x14ac:dyDescent="0.2">
      <c r="A40" s="41"/>
      <c r="B40" s="41"/>
      <c r="C40" s="41"/>
      <c r="D40" s="8">
        <v>1</v>
      </c>
      <c r="E40" s="8">
        <v>23</v>
      </c>
      <c r="F40" s="19"/>
      <c r="G40" s="1"/>
      <c r="H40" s="20">
        <v>72.3</v>
      </c>
      <c r="I40" s="20">
        <v>72.3</v>
      </c>
      <c r="J40" s="20">
        <v>72.3</v>
      </c>
      <c r="K40" s="1"/>
      <c r="L40" s="1"/>
      <c r="M40" s="1"/>
      <c r="N40" s="1"/>
      <c r="O40" s="1"/>
      <c r="P40" s="1">
        <f>J40</f>
        <v>72.3</v>
      </c>
      <c r="Q40" s="1"/>
      <c r="R40" s="6"/>
      <c r="S40" s="41"/>
    </row>
    <row r="41" spans="1:19" x14ac:dyDescent="0.2">
      <c r="A41" s="41"/>
      <c r="B41" s="41"/>
      <c r="C41" s="41"/>
      <c r="D41" s="8">
        <v>1</v>
      </c>
      <c r="E41" s="8">
        <v>25</v>
      </c>
      <c r="F41" s="19"/>
      <c r="G41" s="1"/>
      <c r="H41" s="20">
        <v>27.7</v>
      </c>
      <c r="I41" s="20">
        <v>27.7</v>
      </c>
      <c r="J41" s="20">
        <v>27.7</v>
      </c>
      <c r="K41" s="1"/>
      <c r="L41" s="1"/>
      <c r="M41" s="1"/>
      <c r="N41" s="1"/>
      <c r="O41" s="1"/>
      <c r="P41" s="1"/>
      <c r="Q41" s="1">
        <f>J41</f>
        <v>27.7</v>
      </c>
      <c r="R41" s="6"/>
      <c r="S41" s="41"/>
    </row>
    <row r="42" spans="1:19" x14ac:dyDescent="0.2">
      <c r="A42" s="41"/>
      <c r="B42" s="41"/>
      <c r="C42" s="41"/>
      <c r="D42" s="8">
        <v>1</v>
      </c>
      <c r="E42" s="8">
        <v>26</v>
      </c>
      <c r="F42" s="19"/>
      <c r="G42" s="1"/>
      <c r="H42" s="20">
        <v>11.6</v>
      </c>
      <c r="I42" s="20">
        <v>11.6</v>
      </c>
      <c r="J42" s="20">
        <v>11.6</v>
      </c>
      <c r="K42" s="1"/>
      <c r="L42" s="1"/>
      <c r="M42" s="1"/>
      <c r="N42" s="1"/>
      <c r="O42" s="1"/>
      <c r="P42" s="1"/>
      <c r="Q42" s="1">
        <f>J42</f>
        <v>11.6</v>
      </c>
      <c r="R42" s="6"/>
      <c r="S42" s="41"/>
    </row>
    <row r="43" spans="1:19" x14ac:dyDescent="0.2">
      <c r="A43" s="41"/>
      <c r="B43" s="41"/>
      <c r="C43" s="41"/>
      <c r="D43" s="8">
        <v>1</v>
      </c>
      <c r="E43" s="8">
        <v>29</v>
      </c>
      <c r="F43" s="19"/>
      <c r="G43" s="1"/>
      <c r="H43" s="20">
        <v>68.3</v>
      </c>
      <c r="I43" s="20">
        <v>68.3</v>
      </c>
      <c r="J43" s="20">
        <v>68.3</v>
      </c>
      <c r="K43" s="1"/>
      <c r="L43" s="1"/>
      <c r="M43" s="1"/>
      <c r="N43" s="1"/>
      <c r="O43" s="1"/>
      <c r="P43" s="1">
        <f>J43</f>
        <v>68.3</v>
      </c>
      <c r="Q43" s="1"/>
      <c r="R43" s="6"/>
      <c r="S43" s="41"/>
    </row>
    <row r="44" spans="1:19" x14ac:dyDescent="0.2">
      <c r="A44" s="41"/>
      <c r="B44" s="41"/>
      <c r="C44" s="41"/>
      <c r="D44" s="8">
        <v>1</v>
      </c>
      <c r="E44" s="8">
        <v>38</v>
      </c>
      <c r="F44" s="19"/>
      <c r="G44" s="1"/>
      <c r="H44" s="20">
        <v>110.6</v>
      </c>
      <c r="I44" s="20">
        <v>110.6</v>
      </c>
      <c r="J44" s="20">
        <v>110.6</v>
      </c>
      <c r="K44" s="1"/>
      <c r="L44" s="1"/>
      <c r="M44" s="1"/>
      <c r="N44" s="1"/>
      <c r="O44" s="1"/>
      <c r="P44" s="1"/>
      <c r="Q44" s="1">
        <f>J44</f>
        <v>110.6</v>
      </c>
      <c r="R44" s="6"/>
      <c r="S44" s="41"/>
    </row>
    <row r="45" spans="1:19" x14ac:dyDescent="0.2">
      <c r="A45" s="41"/>
      <c r="B45" s="41"/>
      <c r="C45" s="41"/>
      <c r="D45" s="8">
        <v>1</v>
      </c>
      <c r="E45" s="8">
        <v>39</v>
      </c>
      <c r="F45" s="19"/>
      <c r="G45" s="1"/>
      <c r="H45" s="20">
        <v>66.2</v>
      </c>
      <c r="I45" s="20">
        <v>66.2</v>
      </c>
      <c r="J45" s="20">
        <v>66.2</v>
      </c>
      <c r="K45" s="1"/>
      <c r="L45" s="1"/>
      <c r="M45" s="1"/>
      <c r="N45" s="1"/>
      <c r="O45" s="1"/>
      <c r="P45" s="1">
        <f>J45</f>
        <v>66.2</v>
      </c>
      <c r="Q45" s="1"/>
      <c r="R45" s="6"/>
      <c r="S45" s="41"/>
    </row>
    <row r="46" spans="1:19" x14ac:dyDescent="0.2">
      <c r="A46" s="41"/>
      <c r="B46" s="41"/>
      <c r="C46" s="41"/>
      <c r="D46" s="8">
        <v>1</v>
      </c>
      <c r="E46" s="8">
        <v>41</v>
      </c>
      <c r="F46" s="19"/>
      <c r="G46" s="1"/>
      <c r="H46" s="20">
        <v>107.7</v>
      </c>
      <c r="I46" s="20">
        <v>107.7</v>
      </c>
      <c r="J46" s="20">
        <v>107.7</v>
      </c>
      <c r="K46" s="1"/>
      <c r="L46" s="1"/>
      <c r="M46" s="1"/>
      <c r="N46" s="1"/>
      <c r="O46" s="1"/>
      <c r="P46" s="1">
        <f>J46</f>
        <v>107.7</v>
      </c>
      <c r="Q46" s="1"/>
      <c r="R46" s="6"/>
      <c r="S46" s="41"/>
    </row>
    <row r="47" spans="1:19" x14ac:dyDescent="0.2">
      <c r="A47" s="41"/>
      <c r="B47" s="41"/>
      <c r="C47" s="41"/>
      <c r="D47" s="8">
        <v>1</v>
      </c>
      <c r="E47" s="8">
        <v>42</v>
      </c>
      <c r="F47" s="19"/>
      <c r="G47" s="1"/>
      <c r="H47" s="20">
        <v>34.700000000000003</v>
      </c>
      <c r="I47" s="20">
        <v>34.700000000000003</v>
      </c>
      <c r="J47" s="20">
        <v>34.700000000000003</v>
      </c>
      <c r="K47" s="1"/>
      <c r="L47" s="1"/>
      <c r="M47" s="1"/>
      <c r="N47" s="1"/>
      <c r="O47" s="1"/>
      <c r="P47" s="1">
        <f>J47</f>
        <v>34.700000000000003</v>
      </c>
      <c r="Q47" s="1"/>
      <c r="R47" s="6"/>
      <c r="S47" s="41"/>
    </row>
    <row r="48" spans="1:19" x14ac:dyDescent="0.2">
      <c r="A48" s="41"/>
      <c r="B48" s="41"/>
      <c r="C48" s="41"/>
      <c r="D48" s="8">
        <v>1</v>
      </c>
      <c r="E48" s="8">
        <v>44</v>
      </c>
      <c r="F48" s="19"/>
      <c r="G48" s="1"/>
      <c r="H48" s="20">
        <v>21.8</v>
      </c>
      <c r="I48" s="20">
        <v>21.8</v>
      </c>
      <c r="J48" s="20">
        <v>21.8</v>
      </c>
      <c r="K48" s="1"/>
      <c r="L48" s="1"/>
      <c r="M48" s="1"/>
      <c r="N48" s="1"/>
      <c r="O48" s="1"/>
      <c r="P48" s="1">
        <f>J48</f>
        <v>21.8</v>
      </c>
      <c r="Q48" s="1"/>
      <c r="R48" s="6"/>
      <c r="S48" s="41"/>
    </row>
    <row r="49" spans="1:19" x14ac:dyDescent="0.2">
      <c r="A49" s="40"/>
      <c r="B49" s="40"/>
      <c r="C49" s="40"/>
      <c r="D49" s="8">
        <v>1</v>
      </c>
      <c r="E49" s="8">
        <v>48</v>
      </c>
      <c r="F49" s="19"/>
      <c r="G49" s="1"/>
      <c r="H49" s="20">
        <v>165.3</v>
      </c>
      <c r="I49" s="20">
        <v>165.3</v>
      </c>
      <c r="J49" s="20">
        <v>165.3</v>
      </c>
      <c r="K49" s="1"/>
      <c r="L49" s="1"/>
      <c r="M49" s="1"/>
      <c r="N49" s="1"/>
      <c r="O49" s="1"/>
      <c r="P49" s="1">
        <f>J49</f>
        <v>165.3</v>
      </c>
      <c r="Q49" s="1"/>
      <c r="R49" s="6"/>
      <c r="S49" s="40"/>
    </row>
    <row r="50" spans="1:19" x14ac:dyDescent="0.2">
      <c r="A50" s="48" t="s">
        <v>10</v>
      </c>
      <c r="B50" s="48"/>
      <c r="C50" s="27"/>
      <c r="D50" s="33"/>
      <c r="E50" s="15"/>
      <c r="F50" s="3">
        <f>SUM(F10:F29)</f>
        <v>0</v>
      </c>
      <c r="G50" s="3">
        <f>SUM(G10:G29)</f>
        <v>0</v>
      </c>
      <c r="H50" s="3">
        <f t="shared" ref="H50:Q50" si="1">SUM(H10:H49)</f>
        <v>16881.900000000001</v>
      </c>
      <c r="I50" s="3">
        <f t="shared" si="1"/>
        <v>16881.900000000001</v>
      </c>
      <c r="J50" s="3">
        <f t="shared" si="1"/>
        <v>16881.900000000001</v>
      </c>
      <c r="K50" s="3">
        <f t="shared" si="1"/>
        <v>71.3</v>
      </c>
      <c r="L50" s="3">
        <f t="shared" si="1"/>
        <v>7254.5</v>
      </c>
      <c r="M50" s="3">
        <f t="shared" si="1"/>
        <v>464.5</v>
      </c>
      <c r="N50" s="3">
        <f t="shared" si="1"/>
        <v>21.3</v>
      </c>
      <c r="O50" s="3">
        <f t="shared" si="1"/>
        <v>7468.6</v>
      </c>
      <c r="P50" s="3">
        <f t="shared" si="1"/>
        <v>1340</v>
      </c>
      <c r="Q50" s="3">
        <f t="shared" si="1"/>
        <v>261.7</v>
      </c>
      <c r="R50" s="27"/>
      <c r="S50" s="27"/>
    </row>
    <row r="51" spans="1:19" x14ac:dyDescent="0.2">
      <c r="G51" s="29"/>
    </row>
    <row r="52" spans="1:19" x14ac:dyDescent="0.2">
      <c r="J52" s="16"/>
      <c r="K52" s="16"/>
      <c r="L52" s="16"/>
      <c r="M52" s="16"/>
    </row>
    <row r="53" spans="1:19" x14ac:dyDescent="0.2">
      <c r="J53" s="16"/>
    </row>
  </sheetData>
  <autoFilter ref="A9:S9"/>
  <mergeCells count="45">
    <mergeCell ref="M7:M8"/>
    <mergeCell ref="A1:S1"/>
    <mergeCell ref="A2:S2"/>
    <mergeCell ref="A3:S3"/>
    <mergeCell ref="A4:S4"/>
    <mergeCell ref="A6:A8"/>
    <mergeCell ref="B6:J6"/>
    <mergeCell ref="K6:R6"/>
    <mergeCell ref="S6:S8"/>
    <mergeCell ref="B7:B8"/>
    <mergeCell ref="C7:C8"/>
    <mergeCell ref="D7:D8"/>
    <mergeCell ref="E7:E8"/>
    <mergeCell ref="F7:J7"/>
    <mergeCell ref="K7:K8"/>
    <mergeCell ref="L7:L8"/>
    <mergeCell ref="N7:N8"/>
    <mergeCell ref="O7:O8"/>
    <mergeCell ref="P7:P8"/>
    <mergeCell ref="Q7:Q8"/>
    <mergeCell ref="R7:R8"/>
    <mergeCell ref="S10:S11"/>
    <mergeCell ref="S12:S13"/>
    <mergeCell ref="S14:S15"/>
    <mergeCell ref="A17:A20"/>
    <mergeCell ref="B17:B20"/>
    <mergeCell ref="C17:C20"/>
    <mergeCell ref="S17:S20"/>
    <mergeCell ref="A10:A11"/>
    <mergeCell ref="B10:B11"/>
    <mergeCell ref="C10:C11"/>
    <mergeCell ref="R10:R29"/>
    <mergeCell ref="A22:A23"/>
    <mergeCell ref="B22:B23"/>
    <mergeCell ref="C22:C23"/>
    <mergeCell ref="S22:S23"/>
    <mergeCell ref="A24:A27"/>
    <mergeCell ref="B24:B27"/>
    <mergeCell ref="C24:C27"/>
    <mergeCell ref="S24:S27"/>
    <mergeCell ref="A33:A49"/>
    <mergeCell ref="B33:B49"/>
    <mergeCell ref="C33:C49"/>
    <mergeCell ref="S33:S49"/>
    <mergeCell ref="A50:B50"/>
  </mergeCells>
  <pageMargins left="0.3" right="0.16" top="0.2" bottom="0.2" header="0.48" footer="0.44"/>
  <pageSetup paperSize="9" scale="80" orientation="landscape" r:id="rId1"/>
  <headerFooter alignWithMargins="0"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 BQL</vt:lpstr>
      <vt:lpstr>Danh sách UBND xã</vt:lpstr>
      <vt:lpstr>'Danh sách BQL'!Print_Titles</vt:lpstr>
      <vt:lpstr>'Danh sách UBND xã'!Print_Titles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2025-01-06T08:28:25Z</cp:lastPrinted>
  <dcterms:created xsi:type="dcterms:W3CDTF">2021-03-17T16:02:32Z</dcterms:created>
  <dcterms:modified xsi:type="dcterms:W3CDTF">2025-01-07T08:11:56Z</dcterms:modified>
</cp:coreProperties>
</file>